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aneth\Desktop\RIESGOS 2021\RIESGOS CORRUCPION 2021\SISTEMAS\"/>
    </mc:Choice>
  </mc:AlternateContent>
  <xr:revisionPtr revIDLastSave="0" documentId="13_ncr:1_{81814E85-B1AE-4F9B-BEC5-BC23D17E214D}" xr6:coauthVersionLast="45" xr6:coauthVersionMax="45" xr10:uidLastSave="{00000000-0000-0000-0000-000000000000}"/>
  <bookViews>
    <workbookView xWindow="-120" yWindow="-120" windowWidth="20730" windowHeight="11160" xr2:uid="{00000000-000D-0000-FFFF-FFFF00000000}"/>
  </bookViews>
  <sheets>
    <sheet name="Matriz Riesgos" sheetId="1" r:id="rId1"/>
    <sheet name="Parámetros" sheetId="2" r:id="rId2"/>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2" l="1"/>
  <c r="F67" i="2"/>
  <c r="AD8" i="1"/>
  <c r="AA8" i="1"/>
  <c r="AD7" i="1"/>
  <c r="AA7" i="1"/>
  <c r="AA6" i="1"/>
  <c r="AD5" i="1"/>
  <c r="AA5" i="1"/>
  <c r="AM4" i="1"/>
  <c r="AD4" i="1"/>
  <c r="AA4" i="1"/>
  <c r="K4" i="1"/>
</calcChain>
</file>

<file path=xl/sharedStrings.xml><?xml version="1.0" encoding="utf-8"?>
<sst xmlns="http://schemas.openxmlformats.org/spreadsheetml/2006/main" count="312" uniqueCount="227">
  <si>
    <t>PROCESO</t>
  </si>
  <si>
    <t>INTERNO</t>
  </si>
  <si>
    <t>EXTERNO</t>
  </si>
  <si>
    <t>TIPO</t>
  </si>
  <si>
    <t>ORIGEN</t>
  </si>
  <si>
    <t>DEBIDO A 
(Causa(s))</t>
  </si>
  <si>
    <t>PUEDE SUCEDER  QUE
(Riesgo)</t>
  </si>
  <si>
    <t>QUE PODRÍA OCASIONAR (Consecuencia(s))</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</si>
  <si>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</si>
  <si>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</si>
  <si>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</si>
  <si>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</si>
  <si>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</si>
  <si>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</si>
  <si>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</si>
  <si>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</si>
  <si>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</si>
  <si>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</si>
  <si>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</si>
  <si>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</si>
  <si>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</si>
  <si>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</si>
  <si>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</si>
  <si>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</si>
  <si>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</si>
  <si>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</si>
  <si>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</si>
  <si>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</si>
  <si>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</si>
  <si>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</si>
  <si>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</si>
  <si>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</si>
  <si>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</si>
  <si>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</si>
  <si>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</si>
  <si>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</si>
  <si>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</si>
  <si>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</si>
  <si>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</si>
  <si>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ACCIÓN</t>
  </si>
  <si>
    <t>RESPONSABLE</t>
  </si>
  <si>
    <t>FECHA LÍMITE PARA EL CUMPLIMIENTO DE LA ACCIÓN</t>
  </si>
  <si>
    <t>INDICADOR</t>
  </si>
  <si>
    <t>RECURSOS 
Económico, Humano y/o Logístico</t>
  </si>
  <si>
    <t>PLAN DE CONTINGENCIA  - POR CADA RIESGO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</si>
  <si>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</si>
  <si>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</si>
  <si>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</si>
  <si>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</si>
  <si>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</si>
  <si>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Delegación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</si>
  <si>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</si>
  <si>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</si>
  <si>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</si>
  <si>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</si>
  <si>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</si>
  <si>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</si>
  <si>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</si>
  <si>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</si>
  <si>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</si>
  <si>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</si>
  <si>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</si>
  <si>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</si>
  <si>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</si>
  <si>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</si>
  <si>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</si>
  <si>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</si>
  <si>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</si>
  <si>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</si>
  <si>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</si>
  <si>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</si>
  <si>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</si>
  <si>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</si>
  <si>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Validar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</si>
  <si>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</si>
  <si>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</si>
  <si>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</si>
  <si>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</si>
  <si>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</si>
  <si>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</si>
  <si>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</si>
  <si>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</si>
  <si>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</si>
  <si>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</si>
  <si>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</si>
  <si>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</si>
  <si>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</si>
  <si>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</si>
  <si>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</si>
  <si>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</si>
  <si>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</si>
  <si>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</si>
  <si>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</si>
  <si>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</si>
  <si>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</si>
  <si>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</si>
  <si>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</si>
  <si>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</si>
  <si>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</si>
  <si>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</si>
  <si>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</si>
  <si>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</si>
  <si>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</si>
  <si>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</si>
  <si>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</si>
  <si>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</si>
  <si>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</si>
  <si>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</si>
  <si>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</si>
  <si>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</si>
  <si>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</si>
  <si>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</si>
  <si>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</si>
  <si>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</si>
  <si>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</si>
  <si>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</si>
  <si>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</si>
  <si>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</si>
  <si>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</si>
  <si>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</si>
  <si>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</si>
  <si>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</si>
  <si>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</si>
  <si>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</si>
  <si>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</si>
  <si>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</si>
  <si>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</si>
  <si>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</si>
  <si>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</si>
  <si>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</si>
  <si>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</si>
  <si>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</si>
  <si>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</si>
  <si>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</si>
  <si>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</si>
  <si>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</si>
  <si>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</si>
  <si>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</si>
  <si>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</si>
  <si>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</si>
  <si>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</si>
  <si>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</si>
  <si>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</si>
  <si>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</si>
  <si>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</si>
  <si>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</si>
  <si>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</si>
  <si>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</si>
  <si>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</si>
  <si>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</si>
  <si>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</si>
  <si>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</si>
  <si>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</si>
  <si>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</si>
  <si>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</si>
  <si>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</si>
  <si>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</si>
  <si>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</si>
  <si>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</si>
  <si>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</si>
  <si>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</si>
  <si>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</si>
  <si>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</si>
  <si>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</si>
  <si>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</si>
  <si>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</si>
  <si>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</si>
  <si>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</si>
  <si>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</si>
  <si>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</si>
  <si>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</si>
  <si>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</si>
  <si>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</si>
  <si>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</si>
  <si>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</si>
  <si>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</si>
  <si>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</si>
  <si>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</si>
  <si>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</si>
  <si>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</si>
  <si>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</si>
  <si>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</si>
  <si>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</si>
  <si>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</si>
  <si>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</si>
  <si>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</si>
  <si>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</si>
  <si>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</si>
  <si>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</si>
  <si>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</si>
  <si>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</si>
  <si>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</si>
  <si>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</si>
  <si>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</si>
  <si>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</si>
  <si>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</si>
  <si>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</si>
  <si>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Divulgación inapropiada de las claves de acceso por parte de los usuarios </t>
  </si>
  <si>
    <t xml:space="preserve">Preventivo </t>
  </si>
  <si>
    <t xml:space="preserve">Semestral </t>
  </si>
  <si>
    <t xml:space="preserve">Fuerte </t>
  </si>
  <si>
    <t>Validar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</si>
  <si>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</si>
  <si>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</si>
  <si>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Se valida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</si>
  <si>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y se realiza de manera inmediata y se formaliza  el formato después de realizada la acción.</t>
  </si>
  <si>
    <t>Cada de vez que se identifica o se requiera un cambio o actualización de la configuración</t>
  </si>
  <si>
    <t>Exposición a vulnerabilidades de seguridad de la información</t>
  </si>
  <si>
    <t xml:space="preserve">Se realizan las correcciones al contenido del plan de trabajo que incluyan actividades relacionadas con el buen uso de las contraseñas
En caso de que no surta la aprobación previa a la publicación, se realizan modificaciones a las piezas comunicacionales </t>
  </si>
  <si>
    <t>Plan de trabajo 
Correo electrónico con la aprobación por parte del responsable del Área de Sistemas de las piezas comunicacionales</t>
  </si>
  <si>
    <r>
      <rPr>
        <sz val="14"/>
        <rFont val="Calibri"/>
        <family val="2"/>
      </rPr>
      <t xml:space="preserve">Programar las dos campañas en un plan de trabajo y realizar seguimiento a su ejecución y a los contenidos sobre seguridad de la información en el buen uso de las contraseñas </t>
    </r>
    <r>
      <rPr>
        <sz val="14"/>
        <color rgb="FFFF0000"/>
        <rFont val="Calibri"/>
        <family val="2"/>
      </rPr>
      <t xml:space="preserve">
</t>
    </r>
  </si>
  <si>
    <t>Subdirector Administrativo y Financiero</t>
  </si>
  <si>
    <t xml:space="preserve">Revisar que se realicen dos campañas al año de seguridad de la información de prevención y promocción y que en ellas se socialicen tips de seguridad y buenas prácticas con el uso de las contraseñas </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</si>
  <si>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</si>
  <si>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</si>
  <si>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</si>
  <si>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</si>
  <si>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</si>
  <si>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</si>
  <si>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</si>
  <si>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El acceso a los sistemas de información de usuarios que no cuenten con vínculo laboral o contractual por requerimientos de los Subdirectores, Jefes y Responsables de área.</t>
  </si>
  <si>
    <t>Revisar actualizaciones de roles y perfiles de usuario cuando se presente cambios de responsables de área y/o dependencia (radicado y/o requerimiento el sistema de gestión de mesa de servicio  )</t>
  </si>
  <si>
    <t>15 de diciembre de 2021</t>
  </si>
  <si>
    <r>
      <t xml:space="preserve">Número de casos de manipulación y adulteración de la información contenida en los sistemas de información para beneficio propio o de un tercero.
Meta: 0
Frecuencia: Semestral </t>
    </r>
    <r>
      <rPr>
        <sz val="14"/>
        <color rgb="FFFF0000"/>
        <rFont val="Calibri"/>
        <family val="2"/>
      </rPr>
      <t xml:space="preserve">
</t>
    </r>
  </si>
  <si>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</si>
  <si>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</si>
  <si>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 xml:space="preserve">FECHA DE ACTUALIZACIÓN:  14 DE ENERO DE 2021 ( Acta no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</si>
</sst>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b/>
      <sz val="14"/>
      <name val="Calibri"/>
      <family val="2"/>
    </font>
    <font>
      <sz val="14"/>
      <color rgb="FF000000"/>
      <name val="Calibri"/>
      <family val="2"/>
    </font>
    <font>
      <sz val="14"/>
      <color rgb="FFFF0000"/>
      <name val="Calibri"/>
      <family val="2"/>
    </font>
    <font>
      <b/>
      <sz val="12"/>
      <name val="Calibri"/>
      <family val="2"/>
      <charset val="1"/>
    </font>
    <font>
      <sz val="12"/>
      <name val="Calibri"/>
      <family val="2"/>
      <charset val="1"/>
    </font>
  </fonts>
  <fills count="8">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right/>
      <top/>
      <bottom style="medium">
        <color auto="1"/>
      </bottom>
      <diagonal/>
    </border>
  </borders>
  <cellStyleXfs count="2">
    <xf numFmtId="0" fontId="0" fillId="0" borderId="0"/>
    <xf numFmtId="0" fontId="3" fillId="0" borderId="0"/>
  </cellStyleXfs>
  <cellXfs count="51">
    <xf numFmtId="0" fontId="0" fillId="0" borderId="0" xfId="0"/>
    <xf numFmtId="0" fontId="1" fillId="0" borderId="0" xfId="0" applyFont="1"/>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Font="1" applyAlignment="1">
      <alignment wrapText="1"/>
    </xf>
    <xf numFmtId="0" fontId="2" fillId="0" borderId="0" xfId="0" applyFont="1" applyAlignment="1"/>
    <xf numFmtId="0" fontId="0" fillId="0" borderId="0" xfId="0" applyAlignment="1"/>
    <xf numFmtId="0" fontId="0" fillId="0" borderId="0" xfId="0"/>
    <xf numFmtId="0" fontId="2" fillId="0" borderId="0" xfId="0" applyFont="1" applyAlignment="1">
      <alignment vertical="center" wrapText="1"/>
    </xf>
    <xf numFmtId="0" fontId="2" fillId="0" borderId="0" xfId="0" applyFont="1" applyAlignment="1">
      <alignment wrapText="1"/>
    </xf>
    <xf numFmtId="0" fontId="1"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5" fillId="2" borderId="0" xfId="0" applyFont="1" applyFill="1"/>
    <xf numFmtId="0" fontId="7" fillId="0" borderId="0" xfId="0" applyFont="1"/>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4" fillId="0" borderId="5" xfId="0" applyFont="1" applyBorder="1" applyAlignment="1">
      <alignment horizontal="center" vertical="center"/>
    </xf>
    <xf numFmtId="0" fontId="6"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4" xfId="0" applyFont="1" applyBorder="1" applyAlignment="1">
      <alignment horizontal="left" vertical="center" wrapText="1"/>
    </xf>
    <xf numFmtId="1" fontId="5" fillId="6" borderId="1" xfId="1"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14" fontId="5" fillId="5" borderId="1" xfId="0" applyNumberFormat="1" applyFont="1" applyFill="1" applyBorder="1" applyAlignment="1">
      <alignment horizontal="center" vertical="center" wrapText="1"/>
    </xf>
    <xf numFmtId="0" fontId="5" fillId="0" borderId="1" xfId="0" applyFont="1" applyBorder="1" applyAlignment="1" applyProtection="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cellXfs>
  <cellStyles count="2">
    <cellStyle name="Normal" xfId="0" builtinId="0"/>
    <cellStyle name="TableStyleLight1" xfId="1" xr:uid="{00000000-0005-0000-0000-000001000000}"/>
  </cellStyles>
  <dxfs count="12">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265"/>
  <sheetViews>
    <sheetView tabSelected="1" zoomScale="50" zoomScaleNormal="50" workbookViewId="0">
      <selection activeCell="G4" sqref="G4:G8"/>
    </sheetView>
  </sheetViews>
  <sheetFormatPr baseColWidth="10" defaultColWidth="9.140625" defaultRowHeight="15.75" thickBottom="1" x14ac:dyDescent="0.3"/>
  <cols>
    <col min="1" max="1" width="30.7109375" style="1"/>
    <col min="2" max="3" width="30.7109375" style="2"/>
    <col min="4" max="5" width="15.85546875" style="1"/>
    <col min="6" max="7" width="30.7109375" style="1"/>
    <col min="8" max="8" width="32.85546875" style="1" customWidth="1"/>
    <col min="9" max="9" width="18" style="1" customWidth="1"/>
    <col min="10" max="11" width="9.140625" style="1" customWidth="1"/>
    <col min="12" max="12" width="22" style="1" customWidth="1"/>
    <col min="13" max="13" width="34.140625" style="1" customWidth="1"/>
    <col min="14" max="14" width="21.85546875" style="1" customWidth="1"/>
    <col min="15" max="15" width="41.7109375" style="1" customWidth="1"/>
    <col min="16" max="16" width="79.7109375" style="1" customWidth="1"/>
    <col min="17" max="17" width="58.7109375" style="1" customWidth="1"/>
    <col min="18" max="18" width="59.28515625" style="1" customWidth="1"/>
    <col min="19" max="19" width="30.42578125" style="1"/>
    <col min="20" max="33" width="15.7109375" style="3"/>
    <col min="34" max="39" width="15.7109375" style="1"/>
    <col min="40" max="40" width="15.7109375" style="4"/>
    <col min="41" max="41" width="30.28515625" style="5"/>
    <col min="42" max="43" width="30.28515625" style="1"/>
    <col min="44" max="45" width="30.28515625" style="6"/>
    <col min="46" max="46" width="36.7109375" style="6"/>
    <col min="47" max="95" width="11.42578125" style="6"/>
    <col min="96" max="1022" width="11.42578125" style="1"/>
  </cols>
  <sheetData>
    <row r="1" spans="1:1022" s="12" customFormat="1" ht="49.5" customHeight="1" x14ac:dyDescent="0.25">
      <c r="A1" s="2"/>
      <c r="B1" s="2"/>
      <c r="C1" s="2"/>
      <c r="D1" s="2"/>
      <c r="E1" s="2"/>
      <c r="F1" s="2"/>
      <c r="G1" s="2"/>
      <c r="H1" s="2"/>
      <c r="I1" s="2"/>
      <c r="J1" s="2"/>
      <c r="K1" s="2"/>
      <c r="L1" s="2"/>
      <c r="M1" s="2"/>
      <c r="N1" s="2"/>
      <c r="O1" s="2"/>
      <c r="P1" s="2"/>
      <c r="Q1" s="2"/>
      <c r="R1" s="2"/>
      <c r="S1" s="2"/>
      <c r="T1" s="3"/>
      <c r="U1" s="3"/>
      <c r="V1" s="3"/>
      <c r="W1" s="3"/>
      <c r="X1" s="3"/>
      <c r="Y1" s="3"/>
      <c r="Z1" s="3"/>
      <c r="AA1" s="3"/>
      <c r="AB1" s="3"/>
      <c r="AC1" s="3"/>
      <c r="AD1" s="3"/>
      <c r="AE1" s="3"/>
      <c r="AF1" s="3"/>
      <c r="AG1" s="3"/>
      <c r="AH1" s="2"/>
      <c r="AI1" s="2"/>
      <c r="AJ1" s="2"/>
      <c r="AK1" s="2"/>
      <c r="AL1" s="2"/>
      <c r="AM1" s="2"/>
      <c r="AN1" s="15"/>
      <c r="AO1" s="5"/>
      <c r="AP1" s="2"/>
      <c r="AQ1" s="2"/>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row>
    <row r="2" spans="1:1022" s="12" customFormat="1" ht="63" customHeight="1" thickBot="1" x14ac:dyDescent="0.3">
      <c r="A2" s="34" t="s">
        <v>226</v>
      </c>
      <c r="B2" s="34"/>
      <c r="C2" s="34"/>
      <c r="D2" s="34"/>
      <c r="E2" s="34"/>
      <c r="F2" s="2"/>
      <c r="G2" s="2"/>
      <c r="H2" s="2"/>
      <c r="I2" s="2"/>
      <c r="J2" s="2"/>
      <c r="K2" s="2"/>
      <c r="L2" s="2"/>
      <c r="M2" s="2"/>
      <c r="N2" s="2"/>
      <c r="O2" s="2"/>
      <c r="P2" s="2"/>
      <c r="Q2" s="2"/>
      <c r="R2" s="2"/>
      <c r="S2" s="2"/>
      <c r="T2" s="3"/>
      <c r="U2" s="3"/>
      <c r="V2" s="3"/>
      <c r="W2" s="3"/>
      <c r="X2" s="3"/>
      <c r="Y2" s="3"/>
      <c r="Z2" s="3"/>
      <c r="AA2" s="3"/>
      <c r="AB2" s="3"/>
      <c r="AC2" s="3"/>
      <c r="AD2" s="3"/>
      <c r="AE2" s="3"/>
      <c r="AF2" s="3"/>
      <c r="AG2" s="3"/>
      <c r="AH2" s="2"/>
      <c r="AI2" s="2"/>
      <c r="AJ2" s="2"/>
      <c r="AK2" s="2"/>
      <c r="AL2" s="2"/>
      <c r="AM2" s="2"/>
      <c r="AN2" s="15"/>
      <c r="AO2" s="5"/>
      <c r="AP2" s="2"/>
      <c r="AQ2" s="2"/>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row>
    <row r="3" spans="1:1022" s="7" customFormat="1" ht="147.75" customHeight="1" thickBot="1" x14ac:dyDescent="0.3">
      <c r="A3" s="48" t="s">
        <v>0</v>
      </c>
      <c r="B3" s="48" t="s">
        <v>1</v>
      </c>
      <c r="C3" s="48" t="s">
        <v>2</v>
      </c>
      <c r="D3" s="48" t="s">
        <v>3</v>
      </c>
      <c r="E3" s="48" t="s">
        <v>4</v>
      </c>
      <c r="F3" s="48" t="s">
        <v>5</v>
      </c>
      <c r="G3" s="48" t="s">
        <v>6</v>
      </c>
      <c r="H3" s="48" t="s">
        <v>7</v>
      </c>
      <c r="I3" s="48" t="s">
        <v>8</v>
      </c>
      <c r="J3" s="48" t="s">
        <v>9</v>
      </c>
      <c r="K3" s="48" t="s">
        <v>10</v>
      </c>
      <c r="L3" s="48" t="s">
        <v>11</v>
      </c>
      <c r="M3" s="48" t="s">
        <v>12</v>
      </c>
      <c r="N3" s="48" t="s">
        <v>13</v>
      </c>
      <c r="O3" s="48" t="s">
        <v>14</v>
      </c>
      <c r="P3" s="48" t="s">
        <v>15</v>
      </c>
      <c r="Q3" s="48" t="s">
        <v>16</v>
      </c>
      <c r="R3" s="48" t="s">
        <v>17</v>
      </c>
      <c r="S3" s="48" t="s">
        <v>18</v>
      </c>
      <c r="T3" s="48" t="s">
        <v>19</v>
      </c>
      <c r="U3" s="48" t="s">
        <v>20</v>
      </c>
      <c r="V3" s="48" t="s">
        <v>21</v>
      </c>
      <c r="W3" s="48" t="s">
        <v>22</v>
      </c>
      <c r="X3" s="48" t="s">
        <v>23</v>
      </c>
      <c r="Y3" s="48" t="s">
        <v>24</v>
      </c>
      <c r="Z3" s="48" t="s">
        <v>25</v>
      </c>
      <c r="AA3" s="48" t="s">
        <v>26</v>
      </c>
      <c r="AB3" s="48" t="s">
        <v>27</v>
      </c>
      <c r="AC3" s="48" t="s">
        <v>28</v>
      </c>
      <c r="AD3" s="48" t="s">
        <v>29</v>
      </c>
      <c r="AE3" s="48" t="s">
        <v>30</v>
      </c>
      <c r="AF3" s="48" t="s">
        <v>31</v>
      </c>
      <c r="AG3" s="48" t="s">
        <v>32</v>
      </c>
      <c r="AH3" s="48" t="s">
        <v>33</v>
      </c>
      <c r="AI3" s="48" t="s">
        <v>34</v>
      </c>
      <c r="AJ3" s="48" t="s">
        <v>35</v>
      </c>
      <c r="AK3" s="48" t="s">
        <v>36</v>
      </c>
      <c r="AL3" s="48" t="s">
        <v>9</v>
      </c>
      <c r="AM3" s="48" t="s">
        <v>37</v>
      </c>
      <c r="AN3" s="49" t="s">
        <v>38</v>
      </c>
      <c r="AO3" s="48" t="s">
        <v>39</v>
      </c>
      <c r="AP3" s="48" t="s">
        <v>40</v>
      </c>
      <c r="AQ3" s="48" t="s">
        <v>41</v>
      </c>
      <c r="AR3" s="48" t="s">
        <v>42</v>
      </c>
      <c r="AS3" s="48" t="s">
        <v>43</v>
      </c>
      <c r="AT3" s="50" t="s">
        <v>44</v>
      </c>
    </row>
    <row r="4" spans="1:1022" s="20" customFormat="1" ht="261.75" customHeight="1" thickBot="1" x14ac:dyDescent="0.3">
      <c r="A4" s="45" t="s">
        <v>45</v>
      </c>
      <c r="B4" s="37" t="s">
        <v>46</v>
      </c>
      <c r="C4" s="37" t="s">
        <v>47</v>
      </c>
      <c r="D4" s="46" t="s">
        <v>48</v>
      </c>
      <c r="E4" s="47" t="s">
        <v>49</v>
      </c>
      <c r="F4" s="29" t="s">
        <v>50</v>
      </c>
      <c r="G4" s="36" t="s">
        <v>51</v>
      </c>
      <c r="H4" s="36" t="s">
        <v>52</v>
      </c>
      <c r="I4" s="43" t="s">
        <v>53</v>
      </c>
      <c r="J4" s="43" t="s">
        <v>54</v>
      </c>
      <c r="K4" s="35" t="str">
        <f>VLOOKUP(CONCATENATE(I4,J4),Parámetros!$A$56:$B$80,2,0)</f>
        <v>Alto (8)</v>
      </c>
      <c r="L4" s="30" t="s">
        <v>55</v>
      </c>
      <c r="M4" s="36" t="s">
        <v>211</v>
      </c>
      <c r="N4" s="29" t="s">
        <v>56</v>
      </c>
      <c r="O4" s="29" t="s">
        <v>57</v>
      </c>
      <c r="P4" s="29" t="s">
        <v>201</v>
      </c>
      <c r="Q4" s="29" t="s">
        <v>202</v>
      </c>
      <c r="R4" s="29" t="s">
        <v>58</v>
      </c>
      <c r="S4" s="29" t="s">
        <v>203</v>
      </c>
      <c r="T4" s="16">
        <v>15</v>
      </c>
      <c r="U4" s="16">
        <v>15</v>
      </c>
      <c r="V4" s="16">
        <v>15</v>
      </c>
      <c r="W4" s="16">
        <v>15</v>
      </c>
      <c r="X4" s="16">
        <v>15</v>
      </c>
      <c r="Y4" s="16">
        <v>15</v>
      </c>
      <c r="Z4" s="16">
        <v>10</v>
      </c>
      <c r="AA4" s="17">
        <f>SUM(T4:Z4)</f>
        <v>100</v>
      </c>
      <c r="AB4" s="17" t="s">
        <v>59</v>
      </c>
      <c r="AC4" s="17" t="s">
        <v>60</v>
      </c>
      <c r="AD4" s="17" t="str">
        <f>VLOOKUP(CONCATENATE(AB4,AC4),Parámetros!$A$2:$B$10,2,0)</f>
        <v>Fuerte</v>
      </c>
      <c r="AE4" s="17">
        <v>100</v>
      </c>
      <c r="AF4" s="37" t="s">
        <v>200</v>
      </c>
      <c r="AG4" s="17" t="s">
        <v>62</v>
      </c>
      <c r="AH4" s="18" t="s">
        <v>63</v>
      </c>
      <c r="AI4" s="17">
        <v>2</v>
      </c>
      <c r="AJ4" s="17">
        <v>0</v>
      </c>
      <c r="AK4" s="38" t="s">
        <v>64</v>
      </c>
      <c r="AL4" s="38" t="s">
        <v>54</v>
      </c>
      <c r="AM4" s="35" t="str">
        <f>VLOOKUP(CONCATENATE(AK4,AL4),Parámetros!$A$56:$B$80,2,0)</f>
        <v>Alto (4)</v>
      </c>
      <c r="AN4" s="37" t="s">
        <v>65</v>
      </c>
      <c r="AO4" s="42" t="s">
        <v>221</v>
      </c>
      <c r="AP4" s="43" t="s">
        <v>66</v>
      </c>
      <c r="AQ4" s="44" t="s">
        <v>222</v>
      </c>
      <c r="AR4" s="39" t="s">
        <v>223</v>
      </c>
      <c r="AS4" s="39" t="s">
        <v>224</v>
      </c>
      <c r="AT4" s="40" t="s">
        <v>225</v>
      </c>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row>
    <row r="5" spans="1:1022" s="20" customFormat="1" ht="236.25" customHeight="1" thickBot="1" x14ac:dyDescent="0.3">
      <c r="A5" s="45"/>
      <c r="B5" s="37"/>
      <c r="C5" s="37"/>
      <c r="D5" s="46"/>
      <c r="E5" s="47"/>
      <c r="F5" s="29" t="s">
        <v>207</v>
      </c>
      <c r="G5" s="36"/>
      <c r="H5" s="36"/>
      <c r="I5" s="43"/>
      <c r="J5" s="43"/>
      <c r="K5" s="35"/>
      <c r="L5" s="30" t="s">
        <v>55</v>
      </c>
      <c r="M5" s="36"/>
      <c r="N5" s="31" t="s">
        <v>67</v>
      </c>
      <c r="O5" s="29" t="s">
        <v>206</v>
      </c>
      <c r="P5" s="29" t="s">
        <v>68</v>
      </c>
      <c r="Q5" s="31" t="s">
        <v>204</v>
      </c>
      <c r="R5" s="31" t="s">
        <v>205</v>
      </c>
      <c r="S5" s="31" t="s">
        <v>203</v>
      </c>
      <c r="T5" s="21">
        <v>15</v>
      </c>
      <c r="U5" s="21">
        <v>15</v>
      </c>
      <c r="V5" s="21">
        <v>15</v>
      </c>
      <c r="W5" s="21">
        <v>15</v>
      </c>
      <c r="X5" s="21">
        <v>15</v>
      </c>
      <c r="Y5" s="21">
        <v>15</v>
      </c>
      <c r="Z5" s="21">
        <v>10</v>
      </c>
      <c r="AA5" s="17">
        <f>SUM(T5:Z5)</f>
        <v>100</v>
      </c>
      <c r="AB5" s="17" t="s">
        <v>60</v>
      </c>
      <c r="AC5" s="17" t="s">
        <v>60</v>
      </c>
      <c r="AD5" s="17" t="str">
        <f>VLOOKUP(CONCATENATE(AB5,AC5),Parámetros!$A$2:$B$10,2,0)</f>
        <v>Fuerte</v>
      </c>
      <c r="AE5" s="17">
        <v>100</v>
      </c>
      <c r="AF5" s="37"/>
      <c r="AG5" s="17" t="s">
        <v>62</v>
      </c>
      <c r="AH5" s="18" t="s">
        <v>63</v>
      </c>
      <c r="AI5" s="17">
        <v>2</v>
      </c>
      <c r="AJ5" s="17">
        <v>0</v>
      </c>
      <c r="AK5" s="38"/>
      <c r="AL5" s="38"/>
      <c r="AM5" s="35"/>
      <c r="AN5" s="37"/>
      <c r="AO5" s="42"/>
      <c r="AP5" s="43"/>
      <c r="AQ5" s="44"/>
      <c r="AR5" s="39"/>
      <c r="AS5" s="39"/>
      <c r="AT5" s="40"/>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row>
    <row r="6" spans="1:1022" s="20" customFormat="1" ht="166.5" customHeight="1" thickBot="1" x14ac:dyDescent="0.3">
      <c r="A6" s="45"/>
      <c r="B6" s="37"/>
      <c r="C6" s="37"/>
      <c r="D6" s="46"/>
      <c r="E6" s="47"/>
      <c r="F6" s="29" t="s">
        <v>197</v>
      </c>
      <c r="G6" s="36"/>
      <c r="H6" s="36"/>
      <c r="I6" s="43"/>
      <c r="J6" s="43"/>
      <c r="K6" s="35"/>
      <c r="L6" s="29" t="s">
        <v>198</v>
      </c>
      <c r="M6" s="36"/>
      <c r="N6" s="32" t="s">
        <v>66</v>
      </c>
      <c r="O6" s="32" t="s">
        <v>199</v>
      </c>
      <c r="P6" s="32" t="s">
        <v>212</v>
      </c>
      <c r="Q6" s="33" t="s">
        <v>210</v>
      </c>
      <c r="R6" s="32" t="s">
        <v>208</v>
      </c>
      <c r="S6" s="32" t="s">
        <v>209</v>
      </c>
      <c r="T6" s="16">
        <v>15</v>
      </c>
      <c r="U6" s="16">
        <v>15</v>
      </c>
      <c r="V6" s="16">
        <v>15</v>
      </c>
      <c r="W6" s="16">
        <v>15</v>
      </c>
      <c r="X6" s="16">
        <v>15</v>
      </c>
      <c r="Y6" s="16">
        <v>15</v>
      </c>
      <c r="Z6" s="16">
        <v>10</v>
      </c>
      <c r="AA6" s="16">
        <f>SUM(T6:Z6)</f>
        <v>100</v>
      </c>
      <c r="AB6" s="16" t="s">
        <v>200</v>
      </c>
      <c r="AC6" s="16" t="s">
        <v>60</v>
      </c>
      <c r="AD6" s="16" t="s">
        <v>200</v>
      </c>
      <c r="AE6" s="16">
        <v>100</v>
      </c>
      <c r="AF6" s="37"/>
      <c r="AG6" s="17" t="s">
        <v>62</v>
      </c>
      <c r="AH6" s="18" t="s">
        <v>63</v>
      </c>
      <c r="AI6" s="17">
        <v>2</v>
      </c>
      <c r="AJ6" s="17">
        <v>0</v>
      </c>
      <c r="AK6" s="38"/>
      <c r="AL6" s="38"/>
      <c r="AM6" s="35"/>
      <c r="AN6" s="37"/>
      <c r="AO6" s="42"/>
      <c r="AP6" s="43"/>
      <c r="AQ6" s="44"/>
      <c r="AR6" s="39"/>
      <c r="AS6" s="39"/>
      <c r="AT6" s="40"/>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row>
    <row r="7" spans="1:1022" s="20" customFormat="1" ht="255.75" customHeight="1" thickBot="1" x14ac:dyDescent="0.3">
      <c r="A7" s="45"/>
      <c r="B7" s="37"/>
      <c r="C7" s="37"/>
      <c r="D7" s="46"/>
      <c r="E7" s="47"/>
      <c r="F7" s="29" t="s">
        <v>217</v>
      </c>
      <c r="G7" s="36"/>
      <c r="H7" s="36"/>
      <c r="I7" s="43"/>
      <c r="J7" s="43"/>
      <c r="K7" s="35"/>
      <c r="L7" s="29" t="s">
        <v>55</v>
      </c>
      <c r="M7" s="36"/>
      <c r="N7" s="32" t="s">
        <v>214</v>
      </c>
      <c r="O7" s="32" t="s">
        <v>70</v>
      </c>
      <c r="P7" s="32" t="s">
        <v>213</v>
      </c>
      <c r="Q7" s="32" t="s">
        <v>71</v>
      </c>
      <c r="R7" s="29" t="s">
        <v>215</v>
      </c>
      <c r="S7" s="32" t="s">
        <v>216</v>
      </c>
      <c r="T7" s="16">
        <v>15</v>
      </c>
      <c r="U7" s="16">
        <v>15</v>
      </c>
      <c r="V7" s="16">
        <v>15</v>
      </c>
      <c r="W7" s="16">
        <v>15</v>
      </c>
      <c r="X7" s="16">
        <v>15</v>
      </c>
      <c r="Y7" s="16">
        <v>15</v>
      </c>
      <c r="Z7" s="16">
        <v>10</v>
      </c>
      <c r="AA7" s="16">
        <f>SUM(T7:Z7)</f>
        <v>100</v>
      </c>
      <c r="AB7" s="16" t="s">
        <v>60</v>
      </c>
      <c r="AC7" s="16" t="s">
        <v>60</v>
      </c>
      <c r="AD7" s="16" t="str">
        <f>VLOOKUP(CONCATENATE(AB7,AC7),Parámetros!$A$2:$B$10,2,0)</f>
        <v>Fuerte</v>
      </c>
      <c r="AE7" s="16">
        <v>100</v>
      </c>
      <c r="AF7" s="37"/>
      <c r="AG7" s="18" t="s">
        <v>62</v>
      </c>
      <c r="AH7" s="18" t="s">
        <v>63</v>
      </c>
      <c r="AI7" s="17">
        <v>2</v>
      </c>
      <c r="AJ7" s="17">
        <v>0</v>
      </c>
      <c r="AK7" s="38"/>
      <c r="AL7" s="38"/>
      <c r="AM7" s="35"/>
      <c r="AN7" s="37"/>
      <c r="AO7" s="42"/>
      <c r="AP7" s="43"/>
      <c r="AQ7" s="44"/>
      <c r="AR7" s="39"/>
      <c r="AS7" s="39"/>
      <c r="AT7" s="40"/>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row>
    <row r="8" spans="1:1022" s="20" customFormat="1" ht="175.5" customHeight="1" thickBot="1" x14ac:dyDescent="0.3">
      <c r="A8" s="45"/>
      <c r="B8" s="37"/>
      <c r="C8" s="37"/>
      <c r="D8" s="46"/>
      <c r="E8" s="47"/>
      <c r="F8" s="29" t="s">
        <v>220</v>
      </c>
      <c r="G8" s="36"/>
      <c r="H8" s="36"/>
      <c r="I8" s="43"/>
      <c r="J8" s="43"/>
      <c r="K8" s="35"/>
      <c r="L8" s="29" t="s">
        <v>55</v>
      </c>
      <c r="M8" s="36"/>
      <c r="N8" s="32" t="s">
        <v>72</v>
      </c>
      <c r="O8" s="32" t="s">
        <v>196</v>
      </c>
      <c r="P8" s="32" t="s">
        <v>73</v>
      </c>
      <c r="Q8" s="32" t="s">
        <v>74</v>
      </c>
      <c r="R8" s="32" t="s">
        <v>218</v>
      </c>
      <c r="S8" s="32" t="s">
        <v>219</v>
      </c>
      <c r="T8" s="16">
        <v>15</v>
      </c>
      <c r="U8" s="16">
        <v>15</v>
      </c>
      <c r="V8" s="16">
        <v>15</v>
      </c>
      <c r="W8" s="16">
        <v>15</v>
      </c>
      <c r="X8" s="16">
        <v>15</v>
      </c>
      <c r="Y8" s="16">
        <v>15</v>
      </c>
      <c r="Z8" s="16">
        <v>10</v>
      </c>
      <c r="AA8" s="16">
        <f>SUM(T8:Z8)</f>
        <v>100</v>
      </c>
      <c r="AB8" s="16" t="s">
        <v>60</v>
      </c>
      <c r="AC8" s="16" t="s">
        <v>60</v>
      </c>
      <c r="AD8" s="16" t="str">
        <f>VLOOKUP(CONCATENATE(AB8,AC8),Parámetros!$A$2:$B$10,2,0)</f>
        <v>Fuerte</v>
      </c>
      <c r="AE8" s="16">
        <v>100</v>
      </c>
      <c r="AF8" s="37"/>
      <c r="AG8" s="16" t="s">
        <v>62</v>
      </c>
      <c r="AH8" s="22" t="s">
        <v>63</v>
      </c>
      <c r="AI8" s="16">
        <v>2</v>
      </c>
      <c r="AJ8" s="16">
        <v>0</v>
      </c>
      <c r="AK8" s="38"/>
      <c r="AL8" s="38"/>
      <c r="AM8" s="35"/>
      <c r="AN8" s="41"/>
      <c r="AO8" s="42"/>
      <c r="AP8" s="43"/>
      <c r="AQ8" s="44"/>
      <c r="AR8" s="39"/>
      <c r="AS8" s="39"/>
      <c r="AT8" s="40"/>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row>
    <row r="9" spans="1:1022" s="28" customFormat="1" ht="18.75" x14ac:dyDescent="0.3">
      <c r="A9" s="23"/>
      <c r="B9" s="23"/>
      <c r="C9" s="23"/>
      <c r="D9" s="23"/>
      <c r="E9" s="23"/>
      <c r="F9" s="23"/>
      <c r="G9" s="23"/>
      <c r="H9" s="23"/>
      <c r="I9" s="23"/>
      <c r="J9" s="23"/>
      <c r="K9" s="23"/>
      <c r="L9" s="23"/>
      <c r="M9" s="23"/>
      <c r="N9" s="23"/>
      <c r="O9" s="23"/>
      <c r="P9" s="23"/>
      <c r="Q9" s="23"/>
      <c r="R9" s="23"/>
      <c r="S9" s="23"/>
      <c r="T9" s="24"/>
      <c r="U9" s="24"/>
      <c r="V9" s="24"/>
      <c r="W9" s="24"/>
      <c r="X9" s="24"/>
      <c r="Y9" s="24"/>
      <c r="Z9" s="24"/>
      <c r="AA9" s="24"/>
      <c r="AB9" s="24"/>
      <c r="AC9" s="24"/>
      <c r="AD9" s="24"/>
      <c r="AE9" s="24"/>
      <c r="AF9" s="24"/>
      <c r="AG9" s="24"/>
      <c r="AH9" s="23"/>
      <c r="AI9" s="23"/>
      <c r="AJ9" s="23"/>
      <c r="AK9" s="23"/>
      <c r="AL9" s="23"/>
      <c r="AM9" s="23"/>
      <c r="AN9" s="25"/>
      <c r="AO9" s="26"/>
      <c r="AP9" s="23"/>
      <c r="AQ9" s="23"/>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row>
    <row r="10" spans="1:1022" s="28" customFormat="1" ht="18.75" x14ac:dyDescent="0.3">
      <c r="A10" s="23"/>
      <c r="B10" s="23"/>
      <c r="C10" s="23"/>
      <c r="D10" s="23"/>
      <c r="E10" s="23"/>
      <c r="F10" s="23"/>
      <c r="G10" s="23"/>
      <c r="H10" s="23"/>
      <c r="I10" s="23"/>
      <c r="J10" s="23"/>
      <c r="K10" s="23"/>
      <c r="L10" s="23"/>
      <c r="M10" s="23"/>
      <c r="N10" s="23"/>
      <c r="O10" s="23"/>
      <c r="P10" s="23"/>
      <c r="Q10" s="23"/>
      <c r="R10" s="23"/>
      <c r="S10" s="23"/>
      <c r="T10" s="24"/>
      <c r="U10" s="24"/>
      <c r="V10" s="24"/>
      <c r="W10" s="24"/>
      <c r="X10" s="24"/>
      <c r="Y10" s="24"/>
      <c r="Z10" s="24"/>
      <c r="AA10" s="24"/>
      <c r="AB10" s="24"/>
      <c r="AC10" s="24"/>
      <c r="AD10" s="24"/>
      <c r="AE10" s="24"/>
      <c r="AF10" s="24"/>
      <c r="AG10" s="24"/>
      <c r="AH10" s="23"/>
      <c r="AI10" s="23"/>
      <c r="AJ10" s="23"/>
      <c r="AK10" s="23"/>
      <c r="AL10" s="23"/>
      <c r="AM10" s="23"/>
      <c r="AN10" s="25"/>
      <c r="AO10" s="26"/>
      <c r="AP10" s="23"/>
      <c r="AQ10" s="23"/>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row>
    <row r="11" spans="1:1022" s="28" customFormat="1" ht="18.75" x14ac:dyDescent="0.3">
      <c r="A11" s="23"/>
      <c r="B11" s="23"/>
      <c r="C11" s="23"/>
      <c r="D11" s="23"/>
      <c r="E11" s="23"/>
      <c r="F11" s="23"/>
      <c r="G11" s="23"/>
      <c r="H11" s="23"/>
      <c r="I11" s="23"/>
      <c r="J11" s="23"/>
      <c r="K11" s="23"/>
      <c r="L11" s="23"/>
      <c r="M11" s="23"/>
      <c r="N11" s="23"/>
      <c r="O11" s="23"/>
      <c r="P11" s="23"/>
      <c r="Q11" s="23"/>
      <c r="R11" s="23"/>
      <c r="S11" s="23"/>
      <c r="T11" s="24"/>
      <c r="U11" s="24"/>
      <c r="V11" s="24"/>
      <c r="W11" s="24"/>
      <c r="X11" s="24"/>
      <c r="Y11" s="24"/>
      <c r="Z11" s="24"/>
      <c r="AA11" s="24"/>
      <c r="AB11" s="24"/>
      <c r="AC11" s="24"/>
      <c r="AD11" s="24"/>
      <c r="AE11" s="24"/>
      <c r="AF11" s="24"/>
      <c r="AG11" s="24"/>
      <c r="AH11" s="23"/>
      <c r="AI11" s="23"/>
      <c r="AJ11" s="23"/>
      <c r="AK11" s="23"/>
      <c r="AL11" s="23"/>
      <c r="AM11" s="23"/>
      <c r="AN11" s="25"/>
      <c r="AO11" s="26"/>
      <c r="AP11" s="23"/>
      <c r="AQ11" s="2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row>
    <row r="12" spans="1:1022" s="28" customFormat="1" ht="18.75" x14ac:dyDescent="0.3">
      <c r="A12" s="23"/>
      <c r="B12" s="23"/>
      <c r="C12" s="23"/>
      <c r="D12" s="23"/>
      <c r="E12" s="23"/>
      <c r="F12" s="23"/>
      <c r="G12" s="23"/>
      <c r="H12" s="23"/>
      <c r="I12" s="23"/>
      <c r="J12" s="23"/>
      <c r="K12" s="23"/>
      <c r="L12" s="23"/>
      <c r="M12" s="23"/>
      <c r="N12" s="23"/>
      <c r="O12" s="23"/>
      <c r="P12" s="23"/>
      <c r="Q12" s="23"/>
      <c r="R12" s="23"/>
      <c r="S12" s="23"/>
      <c r="T12" s="24"/>
      <c r="U12" s="24"/>
      <c r="V12" s="24"/>
      <c r="W12" s="24"/>
      <c r="X12" s="24"/>
      <c r="Y12" s="24"/>
      <c r="Z12" s="24"/>
      <c r="AA12" s="24"/>
      <c r="AB12" s="24"/>
      <c r="AC12" s="24"/>
      <c r="AD12" s="24"/>
      <c r="AE12" s="24"/>
      <c r="AF12" s="24"/>
      <c r="AG12" s="24"/>
      <c r="AH12" s="23"/>
      <c r="AI12" s="23"/>
      <c r="AJ12" s="23"/>
      <c r="AK12" s="23"/>
      <c r="AL12" s="23"/>
      <c r="AM12" s="23"/>
      <c r="AN12" s="25"/>
      <c r="AO12" s="26"/>
      <c r="AP12" s="23"/>
      <c r="AQ12" s="23"/>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row>
    <row r="13" spans="1:1022" s="28" customFormat="1" ht="18.75" x14ac:dyDescent="0.3">
      <c r="A13" s="23"/>
      <c r="B13" s="23"/>
      <c r="C13" s="23"/>
      <c r="D13" s="23"/>
      <c r="E13" s="23"/>
      <c r="F13" s="23"/>
      <c r="G13" s="23"/>
      <c r="H13" s="23"/>
      <c r="I13" s="23"/>
      <c r="J13" s="23"/>
      <c r="K13" s="23"/>
      <c r="L13" s="23"/>
      <c r="M13" s="23"/>
      <c r="N13" s="23"/>
      <c r="O13" s="23"/>
      <c r="P13" s="23"/>
      <c r="Q13" s="23"/>
      <c r="R13" s="23"/>
      <c r="S13" s="23"/>
      <c r="T13" s="24"/>
      <c r="U13" s="24"/>
      <c r="V13" s="24"/>
      <c r="W13" s="24"/>
      <c r="X13" s="24"/>
      <c r="Y13" s="24"/>
      <c r="Z13" s="24"/>
      <c r="AA13" s="24"/>
      <c r="AB13" s="24"/>
      <c r="AC13" s="24"/>
      <c r="AD13" s="24"/>
      <c r="AE13" s="24"/>
      <c r="AF13" s="24"/>
      <c r="AG13" s="24"/>
      <c r="AH13" s="23"/>
      <c r="AI13" s="23"/>
      <c r="AJ13" s="23"/>
      <c r="AK13" s="23"/>
      <c r="AL13" s="23"/>
      <c r="AM13" s="23"/>
      <c r="AN13" s="25"/>
      <c r="AO13" s="26"/>
      <c r="AP13" s="23"/>
      <c r="AQ13" s="23"/>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row>
    <row r="14" spans="1:1022" s="28" customFormat="1" ht="18.75" x14ac:dyDescent="0.3">
      <c r="A14" s="23"/>
      <c r="B14" s="23"/>
      <c r="C14" s="23"/>
      <c r="D14" s="23"/>
      <c r="E14" s="23"/>
      <c r="F14" s="23"/>
      <c r="G14" s="23"/>
      <c r="H14" s="23"/>
      <c r="I14" s="23"/>
      <c r="J14" s="23"/>
      <c r="K14" s="23"/>
      <c r="L14" s="23"/>
      <c r="M14" s="23"/>
      <c r="N14" s="23"/>
      <c r="O14" s="23"/>
      <c r="P14" s="23"/>
      <c r="Q14" s="23"/>
      <c r="R14" s="23"/>
      <c r="S14" s="23"/>
      <c r="T14" s="24"/>
      <c r="U14" s="24"/>
      <c r="V14" s="24"/>
      <c r="W14" s="24"/>
      <c r="X14" s="24"/>
      <c r="Y14" s="24"/>
      <c r="Z14" s="24"/>
      <c r="AA14" s="24"/>
      <c r="AB14" s="24"/>
      <c r="AC14" s="24"/>
      <c r="AD14" s="24"/>
      <c r="AE14" s="24"/>
      <c r="AF14" s="24"/>
      <c r="AG14" s="24"/>
      <c r="AH14" s="23"/>
      <c r="AI14" s="23"/>
      <c r="AJ14" s="23"/>
      <c r="AK14" s="23"/>
      <c r="AL14" s="23"/>
      <c r="AM14" s="23"/>
      <c r="AN14" s="25"/>
      <c r="AO14" s="26"/>
      <c r="AP14" s="23"/>
      <c r="AQ14" s="23"/>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row>
    <row r="15" spans="1:1022" s="28" customFormat="1" ht="18.75" x14ac:dyDescent="0.3">
      <c r="A15" s="23"/>
      <c r="B15" s="23"/>
      <c r="C15" s="23"/>
      <c r="D15" s="23"/>
      <c r="E15" s="23"/>
      <c r="F15" s="23"/>
      <c r="G15" s="23"/>
      <c r="H15" s="23"/>
      <c r="I15" s="23"/>
      <c r="J15" s="23"/>
      <c r="K15" s="23"/>
      <c r="L15" s="23"/>
      <c r="M15" s="23"/>
      <c r="N15" s="23"/>
      <c r="O15" s="23"/>
      <c r="P15" s="23"/>
      <c r="Q15" s="23"/>
      <c r="R15" s="23"/>
      <c r="S15" s="23"/>
      <c r="T15" s="24"/>
      <c r="U15" s="24"/>
      <c r="V15" s="24"/>
      <c r="W15" s="24"/>
      <c r="X15" s="24"/>
      <c r="Y15" s="24"/>
      <c r="Z15" s="24"/>
      <c r="AA15" s="24"/>
      <c r="AB15" s="24"/>
      <c r="AC15" s="24"/>
      <c r="AD15" s="24"/>
      <c r="AE15" s="24"/>
      <c r="AF15" s="24"/>
      <c r="AG15" s="24"/>
      <c r="AH15" s="23"/>
      <c r="AI15" s="23"/>
      <c r="AJ15" s="23"/>
      <c r="AK15" s="23"/>
      <c r="AL15" s="23"/>
      <c r="AM15" s="23"/>
      <c r="AN15" s="25"/>
      <c r="AO15" s="26"/>
      <c r="AP15" s="23"/>
      <c r="AQ15" s="23"/>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row>
    <row r="16" spans="1:1022" s="28" customFormat="1" ht="18.75" x14ac:dyDescent="0.3">
      <c r="A16" s="23"/>
      <c r="B16" s="23"/>
      <c r="C16" s="23"/>
      <c r="D16" s="23"/>
      <c r="E16" s="23"/>
      <c r="F16" s="23"/>
      <c r="G16" s="23"/>
      <c r="H16" s="23"/>
      <c r="I16" s="23"/>
      <c r="J16" s="23"/>
      <c r="K16" s="23"/>
      <c r="L16" s="23"/>
      <c r="M16" s="23"/>
      <c r="N16" s="23"/>
      <c r="O16" s="23"/>
      <c r="P16" s="23"/>
      <c r="Q16" s="23"/>
      <c r="R16" s="23"/>
      <c r="S16" s="23"/>
      <c r="T16" s="24"/>
      <c r="U16" s="24"/>
      <c r="V16" s="24"/>
      <c r="W16" s="24"/>
      <c r="X16" s="24"/>
      <c r="Y16" s="24"/>
      <c r="Z16" s="24"/>
      <c r="AA16" s="24"/>
      <c r="AB16" s="24"/>
      <c r="AC16" s="24"/>
      <c r="AD16" s="24"/>
      <c r="AE16" s="24"/>
      <c r="AF16" s="24"/>
      <c r="AG16" s="24"/>
      <c r="AH16" s="23"/>
      <c r="AI16" s="23"/>
      <c r="AJ16" s="23"/>
      <c r="AK16" s="23"/>
      <c r="AL16" s="23"/>
      <c r="AM16" s="23"/>
      <c r="AN16" s="25"/>
      <c r="AO16" s="26"/>
      <c r="AP16" s="23"/>
      <c r="AQ16" s="23"/>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row>
    <row r="17" spans="1:1022" s="28" customFormat="1" ht="18.75" x14ac:dyDescent="0.3">
      <c r="A17" s="23"/>
      <c r="B17" s="23"/>
      <c r="C17" s="23"/>
      <c r="D17" s="23"/>
      <c r="E17" s="23"/>
      <c r="F17" s="23"/>
      <c r="G17" s="23"/>
      <c r="H17" s="23"/>
      <c r="I17" s="23"/>
      <c r="J17" s="23"/>
      <c r="K17" s="23"/>
      <c r="L17" s="23"/>
      <c r="M17" s="23"/>
      <c r="N17" s="23"/>
      <c r="O17" s="23"/>
      <c r="P17" s="23"/>
      <c r="Q17" s="23"/>
      <c r="R17" s="23"/>
      <c r="S17" s="23"/>
      <c r="T17" s="24"/>
      <c r="U17" s="24"/>
      <c r="V17" s="24"/>
      <c r="W17" s="24"/>
      <c r="X17" s="24"/>
      <c r="Y17" s="24"/>
      <c r="Z17" s="24"/>
      <c r="AA17" s="24"/>
      <c r="AB17" s="24"/>
      <c r="AC17" s="24"/>
      <c r="AD17" s="24"/>
      <c r="AE17" s="24"/>
      <c r="AF17" s="24"/>
      <c r="AG17" s="24"/>
      <c r="AH17" s="23"/>
      <c r="AI17" s="23"/>
      <c r="AJ17" s="23"/>
      <c r="AK17" s="23"/>
      <c r="AL17" s="23"/>
      <c r="AM17" s="23"/>
      <c r="AN17" s="25"/>
      <c r="AO17" s="26"/>
      <c r="AP17" s="23"/>
      <c r="AQ17" s="23"/>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row>
    <row r="18" spans="1:1022" ht="15" x14ac:dyDescent="0.25">
      <c r="AN18" s="15"/>
    </row>
    <row r="19" spans="1:1022" ht="15" x14ac:dyDescent="0.25">
      <c r="AN19" s="15"/>
    </row>
    <row r="20" spans="1:1022" ht="15" x14ac:dyDescent="0.25">
      <c r="AN20" s="15"/>
    </row>
    <row r="21" spans="1:1022" ht="15" x14ac:dyDescent="0.25">
      <c r="AN21" s="15"/>
    </row>
    <row r="22" spans="1:1022" ht="15" x14ac:dyDescent="0.25">
      <c r="AN22" s="15"/>
    </row>
    <row r="23" spans="1:1022" ht="15" x14ac:dyDescent="0.25">
      <c r="AN23" s="15"/>
    </row>
    <row r="24" spans="1:1022" ht="15" x14ac:dyDescent="0.25">
      <c r="AN24" s="15"/>
    </row>
    <row r="25" spans="1:1022" ht="15" x14ac:dyDescent="0.25">
      <c r="AN25" s="15"/>
    </row>
    <row r="26" spans="1:1022" ht="15" x14ac:dyDescent="0.25">
      <c r="AN26" s="15"/>
    </row>
    <row r="27" spans="1:1022" ht="15" x14ac:dyDescent="0.25">
      <c r="AN27" s="15"/>
    </row>
    <row r="28" spans="1:1022" ht="15" x14ac:dyDescent="0.25">
      <c r="AN28" s="15"/>
    </row>
    <row r="29" spans="1:1022" ht="15" x14ac:dyDescent="0.25">
      <c r="AN29" s="15"/>
    </row>
    <row r="30" spans="1:1022" ht="15" x14ac:dyDescent="0.25">
      <c r="AN30" s="15"/>
    </row>
    <row r="31" spans="1:1022" ht="15" x14ac:dyDescent="0.25">
      <c r="AN31" s="15"/>
    </row>
    <row r="32" spans="1:1022" ht="15" x14ac:dyDescent="0.25">
      <c r="AN32" s="15"/>
    </row>
    <row r="33" spans="40:40" ht="15" x14ac:dyDescent="0.25">
      <c r="AN33" s="15"/>
    </row>
    <row r="34" spans="40:40" ht="15" x14ac:dyDescent="0.25">
      <c r="AN34" s="15"/>
    </row>
    <row r="35" spans="40:40" ht="15" x14ac:dyDescent="0.25">
      <c r="AN35" s="15"/>
    </row>
    <row r="36" spans="40:40" ht="15" x14ac:dyDescent="0.25">
      <c r="AN36" s="15"/>
    </row>
    <row r="37" spans="40:40" ht="15" x14ac:dyDescent="0.25">
      <c r="AN37" s="15"/>
    </row>
    <row r="38" spans="40:40" ht="15" x14ac:dyDescent="0.25">
      <c r="AN38" s="15"/>
    </row>
    <row r="39" spans="40:40" ht="15" x14ac:dyDescent="0.25">
      <c r="AN39" s="15"/>
    </row>
    <row r="40" spans="40:40" ht="15" x14ac:dyDescent="0.25">
      <c r="AN40" s="15"/>
    </row>
    <row r="41" spans="40:40" ht="15" x14ac:dyDescent="0.25">
      <c r="AN41" s="15"/>
    </row>
    <row r="42" spans="40:40" ht="15" x14ac:dyDescent="0.25">
      <c r="AN42" s="15"/>
    </row>
    <row r="43" spans="40:40" ht="15" x14ac:dyDescent="0.25">
      <c r="AN43" s="15"/>
    </row>
    <row r="44" spans="40:40" ht="15" x14ac:dyDescent="0.25">
      <c r="AN44" s="15"/>
    </row>
    <row r="45" spans="40:40" ht="15" x14ac:dyDescent="0.25">
      <c r="AN45" s="15"/>
    </row>
    <row r="46" spans="40:40" ht="15" x14ac:dyDescent="0.25">
      <c r="AN46" s="15"/>
    </row>
    <row r="47" spans="40:40" ht="15" x14ac:dyDescent="0.25">
      <c r="AN47" s="15"/>
    </row>
    <row r="48" spans="40:40" ht="15" x14ac:dyDescent="0.25">
      <c r="AN48" s="15"/>
    </row>
    <row r="49" spans="40:40" ht="15" x14ac:dyDescent="0.25">
      <c r="AN49" s="15"/>
    </row>
    <row r="50" spans="40:40" ht="15" x14ac:dyDescent="0.25">
      <c r="AN50" s="15"/>
    </row>
    <row r="51" spans="40:40" ht="15" x14ac:dyDescent="0.25">
      <c r="AN51" s="15"/>
    </row>
    <row r="52" spans="40:40" ht="15" x14ac:dyDescent="0.25">
      <c r="AN52" s="15"/>
    </row>
    <row r="53" spans="40:40" ht="15" x14ac:dyDescent="0.25">
      <c r="AN53" s="15"/>
    </row>
    <row r="54" spans="40:40" ht="15" x14ac:dyDescent="0.25">
      <c r="AN54" s="15"/>
    </row>
    <row r="55" spans="40:40" ht="15" x14ac:dyDescent="0.25">
      <c r="AN55" s="15"/>
    </row>
    <row r="56" spans="40:40" ht="15" x14ac:dyDescent="0.25">
      <c r="AN56" s="15"/>
    </row>
    <row r="57" spans="40:40" ht="15" x14ac:dyDescent="0.25">
      <c r="AN57" s="15"/>
    </row>
    <row r="58" spans="40:40" ht="15" x14ac:dyDescent="0.25">
      <c r="AN58" s="15"/>
    </row>
    <row r="59" spans="40:40" ht="15" x14ac:dyDescent="0.25">
      <c r="AN59" s="15"/>
    </row>
    <row r="60" spans="40:40" ht="15" x14ac:dyDescent="0.25">
      <c r="AN60" s="15"/>
    </row>
    <row r="61" spans="40:40" ht="15" x14ac:dyDescent="0.25">
      <c r="AN61" s="15"/>
    </row>
    <row r="62" spans="40:40" ht="15" x14ac:dyDescent="0.25">
      <c r="AN62" s="15"/>
    </row>
    <row r="63" spans="40:40" ht="15" x14ac:dyDescent="0.25">
      <c r="AN63" s="15"/>
    </row>
    <row r="64" spans="40:40" ht="15" x14ac:dyDescent="0.25">
      <c r="AN64" s="15"/>
    </row>
    <row r="65" spans="40:40" ht="15" x14ac:dyDescent="0.25">
      <c r="AN65" s="15"/>
    </row>
    <row r="66" spans="40:40" ht="15" x14ac:dyDescent="0.25">
      <c r="AN66" s="15"/>
    </row>
    <row r="67" spans="40:40" ht="15" x14ac:dyDescent="0.25">
      <c r="AN67" s="15"/>
    </row>
    <row r="68" spans="40:40" ht="15" x14ac:dyDescent="0.25">
      <c r="AN68" s="15"/>
    </row>
    <row r="69" spans="40:40" ht="15" x14ac:dyDescent="0.25">
      <c r="AN69" s="15"/>
    </row>
    <row r="70" spans="40:40" ht="15" x14ac:dyDescent="0.25">
      <c r="AN70" s="15"/>
    </row>
    <row r="71" spans="40:40" ht="15" x14ac:dyDescent="0.25">
      <c r="AN71" s="15"/>
    </row>
    <row r="72" spans="40:40" ht="15" x14ac:dyDescent="0.25">
      <c r="AN72" s="15"/>
    </row>
    <row r="73" spans="40:40" ht="15" x14ac:dyDescent="0.25">
      <c r="AN73" s="15"/>
    </row>
    <row r="74" spans="40:40" ht="15" x14ac:dyDescent="0.25">
      <c r="AN74" s="15"/>
    </row>
    <row r="75" spans="40:40" ht="15" x14ac:dyDescent="0.25">
      <c r="AN75" s="15"/>
    </row>
    <row r="76" spans="40:40" ht="15" x14ac:dyDescent="0.25">
      <c r="AN76" s="15"/>
    </row>
    <row r="77" spans="40:40" ht="15" x14ac:dyDescent="0.25">
      <c r="AN77" s="15"/>
    </row>
    <row r="78" spans="40:40" ht="15" x14ac:dyDescent="0.25">
      <c r="AN78" s="15"/>
    </row>
    <row r="79" spans="40:40" ht="15" x14ac:dyDescent="0.25">
      <c r="AN79" s="15"/>
    </row>
    <row r="80" spans="40:40" ht="15" x14ac:dyDescent="0.25">
      <c r="AN80" s="15"/>
    </row>
    <row r="81" spans="40:40" ht="15" x14ac:dyDescent="0.25">
      <c r="AN81" s="15"/>
    </row>
    <row r="82" spans="40:40" ht="15" x14ac:dyDescent="0.25">
      <c r="AN82" s="15"/>
    </row>
    <row r="83" spans="40:40" ht="15" x14ac:dyDescent="0.25">
      <c r="AN83" s="15"/>
    </row>
    <row r="84" spans="40:40" ht="15" x14ac:dyDescent="0.25">
      <c r="AN84" s="15"/>
    </row>
    <row r="85" spans="40:40" ht="15" x14ac:dyDescent="0.25">
      <c r="AN85" s="15"/>
    </row>
    <row r="86" spans="40:40" ht="15" x14ac:dyDescent="0.25">
      <c r="AN86" s="15"/>
    </row>
    <row r="87" spans="40:40" ht="15" x14ac:dyDescent="0.25">
      <c r="AN87" s="15"/>
    </row>
    <row r="88" spans="40:40" ht="15" x14ac:dyDescent="0.25">
      <c r="AN88" s="15"/>
    </row>
    <row r="89" spans="40:40" ht="15" x14ac:dyDescent="0.25">
      <c r="AN89" s="15"/>
    </row>
    <row r="90" spans="40:40" ht="15" x14ac:dyDescent="0.25">
      <c r="AN90" s="15"/>
    </row>
    <row r="91" spans="40:40" ht="15" x14ac:dyDescent="0.25">
      <c r="AN91" s="15"/>
    </row>
    <row r="92" spans="40:40" ht="15" x14ac:dyDescent="0.25">
      <c r="AN92" s="15"/>
    </row>
    <row r="93" spans="40:40" ht="15" x14ac:dyDescent="0.25">
      <c r="AN93" s="15"/>
    </row>
    <row r="94" spans="40:40" ht="15" x14ac:dyDescent="0.25">
      <c r="AN94" s="15"/>
    </row>
    <row r="95" spans="40:40" ht="15" x14ac:dyDescent="0.25">
      <c r="AN95" s="15"/>
    </row>
    <row r="96" spans="40:40" ht="15" x14ac:dyDescent="0.25">
      <c r="AN96" s="15"/>
    </row>
    <row r="97" spans="40:40" ht="15" x14ac:dyDescent="0.25">
      <c r="AN97" s="15"/>
    </row>
    <row r="98" spans="40:40" ht="15" x14ac:dyDescent="0.25">
      <c r="AN98" s="15"/>
    </row>
    <row r="99" spans="40:40" ht="15" x14ac:dyDescent="0.25">
      <c r="AN99" s="15"/>
    </row>
    <row r="100" spans="40:40" ht="15" x14ac:dyDescent="0.25">
      <c r="AN100" s="15"/>
    </row>
    <row r="101" spans="40:40" ht="15" x14ac:dyDescent="0.25">
      <c r="AN101" s="15"/>
    </row>
    <row r="102" spans="40:40" ht="15" x14ac:dyDescent="0.25">
      <c r="AN102" s="15"/>
    </row>
    <row r="103" spans="40:40" ht="15" x14ac:dyDescent="0.25">
      <c r="AN103" s="15"/>
    </row>
    <row r="104" spans="40:40" ht="15" x14ac:dyDescent="0.25">
      <c r="AN104" s="15"/>
    </row>
    <row r="105" spans="40:40" ht="15" x14ac:dyDescent="0.25">
      <c r="AN105" s="15"/>
    </row>
    <row r="106" spans="40:40" ht="15" x14ac:dyDescent="0.25">
      <c r="AN106" s="15"/>
    </row>
    <row r="107" spans="40:40" ht="15" x14ac:dyDescent="0.25">
      <c r="AN107" s="15"/>
    </row>
    <row r="108" spans="40:40" ht="15" x14ac:dyDescent="0.25">
      <c r="AN108" s="15"/>
    </row>
    <row r="109" spans="40:40" ht="15" x14ac:dyDescent="0.25">
      <c r="AN109" s="15"/>
    </row>
    <row r="110" spans="40:40" ht="15" x14ac:dyDescent="0.25">
      <c r="AN110" s="15"/>
    </row>
    <row r="111" spans="40:40" ht="15" x14ac:dyDescent="0.25">
      <c r="AN111" s="15"/>
    </row>
    <row r="112" spans="40:40" ht="15" x14ac:dyDescent="0.25">
      <c r="AN112" s="15"/>
    </row>
    <row r="113" spans="40:40" ht="15" x14ac:dyDescent="0.25">
      <c r="AN113" s="15"/>
    </row>
    <row r="114" spans="40:40" ht="15" x14ac:dyDescent="0.25">
      <c r="AN114" s="15"/>
    </row>
    <row r="115" spans="40:40" ht="15" x14ac:dyDescent="0.25">
      <c r="AN115" s="15"/>
    </row>
    <row r="116" spans="40:40" ht="15" x14ac:dyDescent="0.25">
      <c r="AN116" s="15"/>
    </row>
    <row r="117" spans="40:40" ht="15" x14ac:dyDescent="0.25">
      <c r="AN117" s="15"/>
    </row>
    <row r="118" spans="40:40" ht="15" x14ac:dyDescent="0.25">
      <c r="AN118" s="15"/>
    </row>
    <row r="119" spans="40:40" ht="15" x14ac:dyDescent="0.25">
      <c r="AN119" s="15"/>
    </row>
    <row r="120" spans="40:40" ht="15" x14ac:dyDescent="0.25">
      <c r="AN120" s="15"/>
    </row>
    <row r="121" spans="40:40" ht="15" x14ac:dyDescent="0.25">
      <c r="AN121" s="15"/>
    </row>
    <row r="122" spans="40:40" ht="15" x14ac:dyDescent="0.25">
      <c r="AN122" s="15"/>
    </row>
    <row r="123" spans="40:40" ht="15" x14ac:dyDescent="0.25">
      <c r="AN123" s="15"/>
    </row>
    <row r="124" spans="40:40" ht="15" x14ac:dyDescent="0.25">
      <c r="AN124" s="15"/>
    </row>
    <row r="125" spans="40:40" ht="15" x14ac:dyDescent="0.25">
      <c r="AN125" s="15"/>
    </row>
    <row r="126" spans="40:40" ht="15" x14ac:dyDescent="0.25">
      <c r="AN126" s="15"/>
    </row>
    <row r="127" spans="40:40" ht="15" x14ac:dyDescent="0.25">
      <c r="AN127" s="15"/>
    </row>
    <row r="128" spans="40:40" ht="15" x14ac:dyDescent="0.25">
      <c r="AN128" s="15"/>
    </row>
    <row r="129" spans="40:40" ht="15" x14ac:dyDescent="0.25">
      <c r="AN129" s="15"/>
    </row>
    <row r="130" spans="40:40" ht="15" x14ac:dyDescent="0.25">
      <c r="AN130" s="15"/>
    </row>
    <row r="131" spans="40:40" ht="15" x14ac:dyDescent="0.25">
      <c r="AN131" s="15"/>
    </row>
    <row r="132" spans="40:40" ht="15" x14ac:dyDescent="0.25">
      <c r="AN132" s="15"/>
    </row>
    <row r="133" spans="40:40" ht="15" x14ac:dyDescent="0.25">
      <c r="AN133" s="15"/>
    </row>
    <row r="134" spans="40:40" ht="15" x14ac:dyDescent="0.25">
      <c r="AN134" s="15"/>
    </row>
    <row r="135" spans="40:40" ht="15" x14ac:dyDescent="0.25">
      <c r="AN135" s="15"/>
    </row>
    <row r="136" spans="40:40" ht="15" x14ac:dyDescent="0.25">
      <c r="AN136" s="15"/>
    </row>
    <row r="137" spans="40:40" ht="15" x14ac:dyDescent="0.25">
      <c r="AN137" s="15"/>
    </row>
    <row r="138" spans="40:40" ht="15" x14ac:dyDescent="0.25">
      <c r="AN138" s="15"/>
    </row>
    <row r="139" spans="40:40" ht="15" x14ac:dyDescent="0.25">
      <c r="AN139" s="15"/>
    </row>
    <row r="140" spans="40:40" ht="15" x14ac:dyDescent="0.25">
      <c r="AN140" s="15"/>
    </row>
    <row r="141" spans="40:40" ht="15" x14ac:dyDescent="0.25">
      <c r="AN141" s="15"/>
    </row>
    <row r="142" spans="40:40" ht="15" x14ac:dyDescent="0.25">
      <c r="AN142" s="15"/>
    </row>
    <row r="143" spans="40:40" ht="15" x14ac:dyDescent="0.25">
      <c r="AN143" s="15"/>
    </row>
    <row r="144" spans="40:40" ht="15" x14ac:dyDescent="0.25">
      <c r="AN144" s="15"/>
    </row>
    <row r="145" spans="40:40" ht="15" x14ac:dyDescent="0.25">
      <c r="AN145" s="15"/>
    </row>
    <row r="146" spans="40:40" ht="15" x14ac:dyDescent="0.25">
      <c r="AN146" s="15"/>
    </row>
    <row r="147" spans="40:40" ht="15" x14ac:dyDescent="0.25">
      <c r="AN147" s="15"/>
    </row>
    <row r="148" spans="40:40" ht="15" x14ac:dyDescent="0.25">
      <c r="AN148" s="15"/>
    </row>
    <row r="149" spans="40:40" ht="15" x14ac:dyDescent="0.25">
      <c r="AN149" s="15"/>
    </row>
    <row r="150" spans="40:40" ht="15" x14ac:dyDescent="0.25">
      <c r="AN150" s="15"/>
    </row>
    <row r="151" spans="40:40" ht="15" x14ac:dyDescent="0.25">
      <c r="AN151" s="15"/>
    </row>
    <row r="152" spans="40:40" ht="15" x14ac:dyDescent="0.25">
      <c r="AN152" s="15"/>
    </row>
    <row r="153" spans="40:40" ht="15" x14ac:dyDescent="0.25">
      <c r="AN153" s="15"/>
    </row>
    <row r="154" spans="40:40" ht="15" x14ac:dyDescent="0.25">
      <c r="AN154" s="15"/>
    </row>
    <row r="155" spans="40:40" ht="15" x14ac:dyDescent="0.25">
      <c r="AN155" s="15"/>
    </row>
    <row r="156" spans="40:40" ht="15" x14ac:dyDescent="0.25">
      <c r="AN156" s="15"/>
    </row>
    <row r="157" spans="40:40" ht="15" x14ac:dyDescent="0.25">
      <c r="AN157" s="15"/>
    </row>
    <row r="158" spans="40:40" ht="15" x14ac:dyDescent="0.25">
      <c r="AN158" s="15"/>
    </row>
    <row r="159" spans="40:40" ht="15" x14ac:dyDescent="0.25">
      <c r="AN159" s="15"/>
    </row>
    <row r="160" spans="40:40" ht="15" x14ac:dyDescent="0.25">
      <c r="AN160" s="15"/>
    </row>
    <row r="161" spans="40:40" ht="15" x14ac:dyDescent="0.25">
      <c r="AN161" s="15"/>
    </row>
    <row r="162" spans="40:40" ht="15" x14ac:dyDescent="0.25">
      <c r="AN162" s="15"/>
    </row>
    <row r="163" spans="40:40" ht="15" x14ac:dyDescent="0.25">
      <c r="AN163" s="15"/>
    </row>
    <row r="164" spans="40:40" ht="15" x14ac:dyDescent="0.25">
      <c r="AN164" s="15"/>
    </row>
    <row r="165" spans="40:40" ht="15" x14ac:dyDescent="0.25">
      <c r="AN165" s="15"/>
    </row>
    <row r="166" spans="40:40" ht="15" x14ac:dyDescent="0.25">
      <c r="AN166" s="15"/>
    </row>
    <row r="167" spans="40:40" ht="15" x14ac:dyDescent="0.25">
      <c r="AN167" s="15"/>
    </row>
    <row r="168" spans="40:40" ht="15" x14ac:dyDescent="0.25">
      <c r="AN168" s="15"/>
    </row>
    <row r="169" spans="40:40" ht="15" x14ac:dyDescent="0.25">
      <c r="AN169" s="15"/>
    </row>
    <row r="170" spans="40:40" ht="15" x14ac:dyDescent="0.25">
      <c r="AN170" s="15"/>
    </row>
    <row r="171" spans="40:40" ht="15" x14ac:dyDescent="0.25">
      <c r="AN171" s="15"/>
    </row>
    <row r="172" spans="40:40" ht="15" x14ac:dyDescent="0.25">
      <c r="AN172" s="15"/>
    </row>
    <row r="173" spans="40:40" ht="15" x14ac:dyDescent="0.25">
      <c r="AN173" s="15"/>
    </row>
    <row r="174" spans="40:40" ht="15" x14ac:dyDescent="0.25">
      <c r="AN174" s="15"/>
    </row>
    <row r="175" spans="40:40" ht="15" x14ac:dyDescent="0.25">
      <c r="AN175" s="15"/>
    </row>
    <row r="176" spans="40:40" ht="15" x14ac:dyDescent="0.25">
      <c r="AN176" s="15"/>
    </row>
    <row r="177" spans="40:40" ht="15" x14ac:dyDescent="0.25">
      <c r="AN177" s="15"/>
    </row>
    <row r="178" spans="40:40" ht="15" x14ac:dyDescent="0.25">
      <c r="AN178" s="15"/>
    </row>
    <row r="179" spans="40:40" ht="15" x14ac:dyDescent="0.25">
      <c r="AN179" s="15"/>
    </row>
    <row r="180" spans="40:40" ht="15" x14ac:dyDescent="0.25">
      <c r="AN180" s="15"/>
    </row>
    <row r="181" spans="40:40" ht="15" x14ac:dyDescent="0.25">
      <c r="AN181" s="15"/>
    </row>
    <row r="182" spans="40:40" ht="15" x14ac:dyDescent="0.25">
      <c r="AN182" s="15"/>
    </row>
    <row r="183" spans="40:40" ht="15" x14ac:dyDescent="0.25">
      <c r="AN183" s="15"/>
    </row>
    <row r="184" spans="40:40" ht="15" x14ac:dyDescent="0.25">
      <c r="AN184" s="15"/>
    </row>
    <row r="185" spans="40:40" ht="15" x14ac:dyDescent="0.25">
      <c r="AN185" s="15"/>
    </row>
    <row r="186" spans="40:40" ht="15" x14ac:dyDescent="0.25">
      <c r="AN186" s="15"/>
    </row>
    <row r="187" spans="40:40" ht="15" x14ac:dyDescent="0.25">
      <c r="AN187" s="15"/>
    </row>
    <row r="188" spans="40:40" ht="15" x14ac:dyDescent="0.25">
      <c r="AN188" s="15"/>
    </row>
    <row r="189" spans="40:40" ht="15" x14ac:dyDescent="0.25">
      <c r="AN189" s="15"/>
    </row>
    <row r="190" spans="40:40" ht="15" x14ac:dyDescent="0.25">
      <c r="AN190" s="15"/>
    </row>
    <row r="191" spans="40:40" ht="15" x14ac:dyDescent="0.25">
      <c r="AN191" s="15"/>
    </row>
    <row r="192" spans="40:40" ht="15" x14ac:dyDescent="0.25">
      <c r="AN192" s="15"/>
    </row>
    <row r="193" spans="40:40" ht="15" x14ac:dyDescent="0.25">
      <c r="AN193" s="15"/>
    </row>
    <row r="194" spans="40:40" ht="15" x14ac:dyDescent="0.25">
      <c r="AN194" s="15"/>
    </row>
    <row r="195" spans="40:40" ht="15" x14ac:dyDescent="0.25">
      <c r="AN195" s="15"/>
    </row>
    <row r="196" spans="40:40" ht="15" x14ac:dyDescent="0.25">
      <c r="AN196" s="15"/>
    </row>
    <row r="197" spans="40:40" ht="15" x14ac:dyDescent="0.25">
      <c r="AN197" s="15"/>
    </row>
    <row r="198" spans="40:40" ht="15" x14ac:dyDescent="0.25">
      <c r="AN198" s="15"/>
    </row>
    <row r="199" spans="40:40" ht="15" x14ac:dyDescent="0.25">
      <c r="AN199" s="15"/>
    </row>
    <row r="200" spans="40:40" ht="15" x14ac:dyDescent="0.25">
      <c r="AN200" s="15"/>
    </row>
    <row r="201" spans="40:40" ht="15" x14ac:dyDescent="0.25">
      <c r="AN201" s="15"/>
    </row>
    <row r="202" spans="40:40" ht="15" x14ac:dyDescent="0.25">
      <c r="AN202" s="15"/>
    </row>
    <row r="203" spans="40:40" ht="15" x14ac:dyDescent="0.25">
      <c r="AN203" s="15"/>
    </row>
    <row r="204" spans="40:40" ht="15" x14ac:dyDescent="0.25">
      <c r="AN204" s="15"/>
    </row>
    <row r="205" spans="40:40" ht="15" x14ac:dyDescent="0.25">
      <c r="AN205" s="15"/>
    </row>
    <row r="206" spans="40:40" ht="15" x14ac:dyDescent="0.25">
      <c r="AN206" s="15"/>
    </row>
    <row r="207" spans="40:40" ht="15" x14ac:dyDescent="0.25">
      <c r="AN207" s="15"/>
    </row>
    <row r="208" spans="40:40" ht="15" x14ac:dyDescent="0.25">
      <c r="AN208" s="15"/>
    </row>
    <row r="209" spans="40:40" ht="15" x14ac:dyDescent="0.25">
      <c r="AN209" s="15"/>
    </row>
    <row r="210" spans="40:40" ht="15" x14ac:dyDescent="0.25">
      <c r="AN210" s="15"/>
    </row>
    <row r="211" spans="40:40" ht="15" x14ac:dyDescent="0.25">
      <c r="AN211" s="15"/>
    </row>
    <row r="212" spans="40:40" ht="15" x14ac:dyDescent="0.25">
      <c r="AN212" s="15"/>
    </row>
    <row r="213" spans="40:40" ht="15" x14ac:dyDescent="0.25">
      <c r="AN213" s="15"/>
    </row>
    <row r="214" spans="40:40" ht="15" x14ac:dyDescent="0.25">
      <c r="AN214" s="15"/>
    </row>
    <row r="215" spans="40:40" ht="15" x14ac:dyDescent="0.25">
      <c r="AN215" s="15"/>
    </row>
    <row r="216" spans="40:40" ht="15" x14ac:dyDescent="0.25">
      <c r="AN216" s="15"/>
    </row>
    <row r="217" spans="40:40" ht="15" x14ac:dyDescent="0.25">
      <c r="AN217" s="15"/>
    </row>
    <row r="218" spans="40:40" ht="15" x14ac:dyDescent="0.25">
      <c r="AN218" s="15"/>
    </row>
    <row r="219" spans="40:40" ht="15" x14ac:dyDescent="0.25">
      <c r="AN219" s="15"/>
    </row>
    <row r="220" spans="40:40" ht="15" x14ac:dyDescent="0.25">
      <c r="AN220" s="15"/>
    </row>
    <row r="221" spans="40:40" ht="15" x14ac:dyDescent="0.25">
      <c r="AN221" s="15"/>
    </row>
    <row r="222" spans="40:40" ht="15" x14ac:dyDescent="0.25">
      <c r="AN222" s="15"/>
    </row>
    <row r="223" spans="40:40" ht="15" x14ac:dyDescent="0.25">
      <c r="AN223" s="15"/>
    </row>
    <row r="224" spans="40:40" ht="15" x14ac:dyDescent="0.25">
      <c r="AN224" s="15"/>
    </row>
    <row r="225" spans="40:40" ht="15" x14ac:dyDescent="0.25">
      <c r="AN225" s="15"/>
    </row>
    <row r="226" spans="40:40" ht="15" x14ac:dyDescent="0.25">
      <c r="AN226" s="15"/>
    </row>
    <row r="227" spans="40:40" ht="15" x14ac:dyDescent="0.25">
      <c r="AN227" s="15"/>
    </row>
    <row r="228" spans="40:40" ht="15" x14ac:dyDescent="0.25">
      <c r="AN228" s="15"/>
    </row>
    <row r="229" spans="40:40" ht="15" x14ac:dyDescent="0.25">
      <c r="AN229" s="15"/>
    </row>
    <row r="230" spans="40:40" ht="15" x14ac:dyDescent="0.25">
      <c r="AN230" s="15"/>
    </row>
    <row r="231" spans="40:40" ht="15" x14ac:dyDescent="0.25">
      <c r="AN231" s="15"/>
    </row>
    <row r="232" spans="40:40" ht="15" x14ac:dyDescent="0.25">
      <c r="AN232" s="15"/>
    </row>
    <row r="233" spans="40:40" ht="15" x14ac:dyDescent="0.25">
      <c r="AN233" s="15"/>
    </row>
    <row r="234" spans="40:40" ht="15" x14ac:dyDescent="0.25">
      <c r="AN234" s="15"/>
    </row>
    <row r="235" spans="40:40" ht="15" x14ac:dyDescent="0.25">
      <c r="AN235" s="15"/>
    </row>
    <row r="236" spans="40:40" ht="15" x14ac:dyDescent="0.25">
      <c r="AN236" s="15"/>
    </row>
    <row r="237" spans="40:40" ht="15" x14ac:dyDescent="0.25">
      <c r="AN237" s="15"/>
    </row>
    <row r="238" spans="40:40" ht="15" x14ac:dyDescent="0.25">
      <c r="AN238" s="15"/>
    </row>
    <row r="239" spans="40:40" ht="15" x14ac:dyDescent="0.25">
      <c r="AN239" s="15"/>
    </row>
    <row r="240" spans="40:40" ht="15" x14ac:dyDescent="0.25">
      <c r="AN240" s="15"/>
    </row>
    <row r="241" spans="40:40" ht="15" x14ac:dyDescent="0.25">
      <c r="AN241" s="15"/>
    </row>
    <row r="242" spans="40:40" ht="15" x14ac:dyDescent="0.25">
      <c r="AN242" s="15"/>
    </row>
    <row r="243" spans="40:40" ht="15" x14ac:dyDescent="0.25">
      <c r="AN243" s="15"/>
    </row>
    <row r="244" spans="40:40" ht="15" x14ac:dyDescent="0.25">
      <c r="AN244" s="15"/>
    </row>
    <row r="245" spans="40:40" ht="15" x14ac:dyDescent="0.25">
      <c r="AN245" s="15"/>
    </row>
    <row r="246" spans="40:40" ht="15" x14ac:dyDescent="0.25">
      <c r="AN246" s="15"/>
    </row>
    <row r="247" spans="40:40" ht="15" x14ac:dyDescent="0.25">
      <c r="AN247" s="15"/>
    </row>
    <row r="248" spans="40:40" ht="15" x14ac:dyDescent="0.25">
      <c r="AN248" s="15"/>
    </row>
    <row r="249" spans="40:40" ht="15" x14ac:dyDescent="0.25">
      <c r="AN249" s="15"/>
    </row>
    <row r="250" spans="40:40" ht="15" x14ac:dyDescent="0.25">
      <c r="AN250" s="15"/>
    </row>
    <row r="251" spans="40:40" ht="15" x14ac:dyDescent="0.25">
      <c r="AN251" s="15"/>
    </row>
    <row r="252" spans="40:40" ht="15" x14ac:dyDescent="0.25">
      <c r="AN252" s="15"/>
    </row>
    <row r="253" spans="40:40" ht="15" x14ac:dyDescent="0.25">
      <c r="AN253" s="15"/>
    </row>
    <row r="254" spans="40:40" ht="15" x14ac:dyDescent="0.25">
      <c r="AN254" s="15"/>
    </row>
    <row r="255" spans="40:40" ht="15" x14ac:dyDescent="0.25">
      <c r="AN255" s="15"/>
    </row>
    <row r="256" spans="40:40" ht="15" x14ac:dyDescent="0.25">
      <c r="AN256" s="15"/>
    </row>
    <row r="257" spans="40:40" ht="15" x14ac:dyDescent="0.25">
      <c r="AN257" s="15"/>
    </row>
    <row r="258" spans="40:40" ht="15" x14ac:dyDescent="0.25">
      <c r="AN258" s="15"/>
    </row>
    <row r="259" spans="40:40" ht="15" x14ac:dyDescent="0.25">
      <c r="AN259" s="15"/>
    </row>
    <row r="260" spans="40:40" ht="15" x14ac:dyDescent="0.25">
      <c r="AN260" s="15"/>
    </row>
    <row r="261" spans="40:40" ht="15" x14ac:dyDescent="0.25">
      <c r="AN261" s="15"/>
    </row>
    <row r="262" spans="40:40" ht="15" x14ac:dyDescent="0.25">
      <c r="AN262" s="15"/>
    </row>
    <row r="263" spans="40:40" ht="15" x14ac:dyDescent="0.25">
      <c r="AN263" s="15"/>
    </row>
    <row r="264" spans="40:40" ht="15" x14ac:dyDescent="0.25">
      <c r="AN264" s="15"/>
    </row>
    <row r="265" spans="40:40" thickBot="1" x14ac:dyDescent="0.3">
      <c r="AN265" s="15"/>
    </row>
  </sheetData>
  <mergeCells count="23">
    <mergeCell ref="AL4:AL8"/>
    <mergeCell ref="AR4:AR8"/>
    <mergeCell ref="AS4:AS8"/>
    <mergeCell ref="AT4:AT8"/>
    <mergeCell ref="AM4:AM8"/>
    <mergeCell ref="AN4:AN8"/>
    <mergeCell ref="AO4:AO8"/>
    <mergeCell ref="AP4:AP8"/>
    <mergeCell ref="AQ4:AQ8"/>
    <mergeCell ref="A2:E2"/>
    <mergeCell ref="K4:K8"/>
    <mergeCell ref="M4:M8"/>
    <mergeCell ref="AF4:AF8"/>
    <mergeCell ref="AK4:AK8"/>
    <mergeCell ref="H4:H8"/>
    <mergeCell ref="I4:I8"/>
    <mergeCell ref="J4:J8"/>
    <mergeCell ref="A4:A8"/>
    <mergeCell ref="B4:B8"/>
    <mergeCell ref="C4:C8"/>
    <mergeCell ref="D4:D8"/>
    <mergeCell ref="E4:E8"/>
    <mergeCell ref="G4:G8"/>
  </mergeCells>
  <conditionalFormatting sqref="K4:M4">
    <cfRule type="expression" dxfId="11" priority="1">
      <formula>NOT(ISERROR(SEARCH("Bajo",K4)))</formula>
    </cfRule>
    <cfRule type="expression" dxfId="10" priority="2">
      <formula>NOT(ISERROR(SEARCH("Moderado",K4)))</formula>
    </cfRule>
    <cfRule type="expression" dxfId="9" priority="3">
      <formula>NOT(ISERROR(SEARCH("Alto",K4)))</formula>
    </cfRule>
    <cfRule type="expression" dxfId="8" priority="4">
      <formula>NOT(ISERROR(SEARCH("Extremo",K4)))</formula>
    </cfRule>
  </conditionalFormatting>
  <conditionalFormatting sqref="AM4">
    <cfRule type="expression" dxfId="7" priority="5">
      <formula>NOT(ISERROR(SEARCH("Alto",AM4)))</formula>
    </cfRule>
    <cfRule type="expression" dxfId="6" priority="5">
      <formula>NOT(ISERROR(SEARCH("Moderado",AM4)))</formula>
    </cfRule>
    <cfRule type="expression" dxfId="5" priority="5">
      <formula>NOT(ISERROR(SEARCH("Bajo",AM4)))</formula>
    </cfRule>
    <cfRule type="expression" dxfId="4" priority="5">
      <formula>NOT(ISERROR(SEARCH("Extremo",AM4)))</formula>
    </cfRule>
  </conditionalFormatting>
  <conditionalFormatting sqref="L5">
    <cfRule type="expression" dxfId="3" priority="6">
      <formula>NOT(ISERROR(SEARCH("Bajo",L5)))</formula>
    </cfRule>
    <cfRule type="expression" dxfId="2" priority="6">
      <formula>NOT(ISERROR(SEARCH("Moderado",L5)))</formula>
    </cfRule>
    <cfRule type="expression" dxfId="1" priority="6">
      <formula>NOT(ISERROR(SEARCH("Alto",L5)))</formula>
    </cfRule>
    <cfRule type="expression" dxfId="0" priority="6">
      <formula>NOT(ISERROR(SEARCH("Extremo",L5)))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topLeftCell="A12" zoomScale="110" zoomScaleNormal="110" workbookViewId="0">
      <selection activeCell="B15" sqref="B15"/>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4.1" customHeight="1" x14ac:dyDescent="0.25">
      <c r="A1" s="8" t="s">
        <v>75</v>
      </c>
    </row>
    <row r="2" spans="1:2" ht="14.1" customHeight="1" x14ac:dyDescent="0.25">
      <c r="A2" t="s">
        <v>76</v>
      </c>
      <c r="B2" t="s">
        <v>60</v>
      </c>
    </row>
    <row r="3" spans="1:2" ht="14.1" customHeight="1" x14ac:dyDescent="0.25">
      <c r="A3" t="s">
        <v>77</v>
      </c>
      <c r="B3" t="s">
        <v>61</v>
      </c>
    </row>
    <row r="4" spans="1:2" ht="14.1" customHeight="1" x14ac:dyDescent="0.25">
      <c r="A4" t="s">
        <v>78</v>
      </c>
      <c r="B4" t="s">
        <v>79</v>
      </c>
    </row>
    <row r="5" spans="1:2" ht="14.1" customHeight="1" x14ac:dyDescent="0.25">
      <c r="A5" s="9" t="s">
        <v>80</v>
      </c>
      <c r="B5" t="s">
        <v>61</v>
      </c>
    </row>
    <row r="6" spans="1:2" ht="14.1" customHeight="1" x14ac:dyDescent="0.25">
      <c r="A6" t="s">
        <v>81</v>
      </c>
      <c r="B6" t="s">
        <v>61</v>
      </c>
    </row>
    <row r="7" spans="1:2" ht="14.1" customHeight="1" x14ac:dyDescent="0.25">
      <c r="A7" s="9" t="s">
        <v>82</v>
      </c>
      <c r="B7" t="s">
        <v>79</v>
      </c>
    </row>
    <row r="8" spans="1:2" ht="14.1" customHeight="1" x14ac:dyDescent="0.25">
      <c r="A8" t="s">
        <v>83</v>
      </c>
      <c r="B8" t="s">
        <v>79</v>
      </c>
    </row>
    <row r="9" spans="1:2" ht="14.1" customHeight="1" x14ac:dyDescent="0.25">
      <c r="A9" s="9" t="s">
        <v>84</v>
      </c>
      <c r="B9" t="s">
        <v>79</v>
      </c>
    </row>
    <row r="10" spans="1:2" ht="14.1" customHeight="1" x14ac:dyDescent="0.25">
      <c r="A10" t="s">
        <v>85</v>
      </c>
      <c r="B10" t="s">
        <v>79</v>
      </c>
    </row>
    <row r="12" spans="1:2" ht="14.1" customHeight="1" x14ac:dyDescent="0.25">
      <c r="A12" s="8" t="s">
        <v>34</v>
      </c>
    </row>
    <row r="13" spans="1:2" ht="14.1" customHeight="1" x14ac:dyDescent="0.25">
      <c r="A13" t="s">
        <v>86</v>
      </c>
      <c r="B13">
        <v>2</v>
      </c>
    </row>
    <row r="14" spans="1:2" ht="14.1" customHeight="1" x14ac:dyDescent="0.25">
      <c r="A14" t="s">
        <v>87</v>
      </c>
      <c r="B14">
        <v>2</v>
      </c>
    </row>
    <row r="15" spans="1:2" ht="14.1" customHeight="1" x14ac:dyDescent="0.25">
      <c r="A15" t="s">
        <v>88</v>
      </c>
      <c r="B15">
        <v>2</v>
      </c>
    </row>
    <row r="16" spans="1:2" ht="14.1" customHeight="1" x14ac:dyDescent="0.25">
      <c r="A16" t="s">
        <v>89</v>
      </c>
      <c r="B16">
        <v>0</v>
      </c>
    </row>
    <row r="17" spans="1:2" ht="14.1" customHeight="1" x14ac:dyDescent="0.25">
      <c r="A17" t="s">
        <v>90</v>
      </c>
      <c r="B17">
        <v>1</v>
      </c>
    </row>
    <row r="18" spans="1:2" ht="14.1" customHeight="1" x14ac:dyDescent="0.25">
      <c r="A18" t="s">
        <v>91</v>
      </c>
      <c r="B18">
        <v>1</v>
      </c>
    </row>
    <row r="19" spans="1:2" ht="14.1" customHeight="1" x14ac:dyDescent="0.25">
      <c r="A19" t="s">
        <v>92</v>
      </c>
      <c r="B19">
        <v>1</v>
      </c>
    </row>
    <row r="20" spans="1:2" ht="14.1" customHeight="1" x14ac:dyDescent="0.25">
      <c r="A20" t="s">
        <v>93</v>
      </c>
      <c r="B20">
        <v>0</v>
      </c>
    </row>
    <row r="21" spans="1:2" ht="14.1" customHeight="1" x14ac:dyDescent="0.25">
      <c r="A21" t="s">
        <v>94</v>
      </c>
      <c r="B21">
        <v>0</v>
      </c>
    </row>
    <row r="22" spans="1:2" ht="14.1" customHeight="1" x14ac:dyDescent="0.25">
      <c r="A22" t="s">
        <v>95</v>
      </c>
      <c r="B22">
        <v>0</v>
      </c>
    </row>
    <row r="23" spans="1:2" ht="14.1" customHeight="1" x14ac:dyDescent="0.25">
      <c r="A23" t="s">
        <v>96</v>
      </c>
      <c r="B23">
        <v>0</v>
      </c>
    </row>
    <row r="24" spans="1:2" ht="14.1" customHeight="1" x14ac:dyDescent="0.25">
      <c r="A24" t="s">
        <v>97</v>
      </c>
      <c r="B24">
        <v>0</v>
      </c>
    </row>
    <row r="26" spans="1:2" ht="14.1" customHeight="1" x14ac:dyDescent="0.25">
      <c r="A26" s="8" t="s">
        <v>35</v>
      </c>
    </row>
    <row r="27" spans="1:2" ht="14.1" customHeight="1" x14ac:dyDescent="0.25">
      <c r="A27" t="s">
        <v>86</v>
      </c>
      <c r="B27">
        <v>2</v>
      </c>
    </row>
    <row r="28" spans="1:2" ht="14.1" customHeight="1" x14ac:dyDescent="0.25">
      <c r="A28" t="s">
        <v>87</v>
      </c>
      <c r="B28">
        <v>1</v>
      </c>
    </row>
    <row r="29" spans="1:2" ht="14.1" customHeight="1" x14ac:dyDescent="0.25">
      <c r="A29" t="s">
        <v>88</v>
      </c>
      <c r="B29">
        <v>0</v>
      </c>
    </row>
    <row r="30" spans="1:2" ht="14.1" customHeight="1" x14ac:dyDescent="0.25">
      <c r="A30" t="s">
        <v>89</v>
      </c>
      <c r="B30">
        <v>2</v>
      </c>
    </row>
    <row r="31" spans="1:2" ht="14.1" customHeight="1" x14ac:dyDescent="0.25">
      <c r="A31" t="s">
        <v>90</v>
      </c>
      <c r="B31">
        <v>1</v>
      </c>
    </row>
    <row r="32" spans="1:2" ht="14.1" customHeight="1" x14ac:dyDescent="0.25">
      <c r="A32" t="s">
        <v>91</v>
      </c>
      <c r="B32">
        <v>0</v>
      </c>
    </row>
    <row r="33" spans="1:7" ht="14.1" customHeight="1" x14ac:dyDescent="0.25">
      <c r="A33" t="s">
        <v>92</v>
      </c>
      <c r="B33">
        <v>0</v>
      </c>
    </row>
    <row r="34" spans="1:7" ht="14.1" customHeight="1" x14ac:dyDescent="0.25">
      <c r="A34" t="s">
        <v>93</v>
      </c>
      <c r="B34">
        <v>1</v>
      </c>
    </row>
    <row r="35" spans="1:7" ht="14.1" customHeight="1" x14ac:dyDescent="0.25">
      <c r="A35" t="s">
        <v>94</v>
      </c>
      <c r="B35">
        <v>0</v>
      </c>
    </row>
    <row r="36" spans="1:7" ht="14.1" customHeight="1" x14ac:dyDescent="0.25">
      <c r="A36" t="s">
        <v>95</v>
      </c>
      <c r="B36">
        <v>0</v>
      </c>
    </row>
    <row r="37" spans="1:7" ht="14.1" customHeight="1" x14ac:dyDescent="0.25">
      <c r="A37" t="s">
        <v>96</v>
      </c>
      <c r="B37">
        <v>0</v>
      </c>
    </row>
    <row r="38" spans="1:7" ht="14.1" customHeight="1" x14ac:dyDescent="0.25">
      <c r="A38" t="s">
        <v>97</v>
      </c>
      <c r="B38">
        <v>0</v>
      </c>
    </row>
    <row r="40" spans="1:7" ht="14.1" customHeight="1" x14ac:dyDescent="0.25">
      <c r="A40" t="s">
        <v>98</v>
      </c>
    </row>
    <row r="41" spans="1:7" ht="14.1" customHeight="1" x14ac:dyDescent="0.25">
      <c r="A41" t="s">
        <v>99</v>
      </c>
    </row>
    <row r="42" spans="1:7" ht="14.1" customHeight="1" x14ac:dyDescent="0.25">
      <c r="A42" t="s">
        <v>100</v>
      </c>
    </row>
    <row r="43" spans="1:7" ht="14.1" customHeight="1" x14ac:dyDescent="0.25">
      <c r="A43" t="s">
        <v>53</v>
      </c>
    </row>
    <row r="44" spans="1:7" ht="14.1" customHeight="1" x14ac:dyDescent="0.25">
      <c r="A44" t="s">
        <v>64</v>
      </c>
    </row>
    <row r="46" spans="1:7" ht="14.1" customHeight="1" x14ac:dyDescent="0.25">
      <c r="F46" t="s">
        <v>101</v>
      </c>
      <c r="G46" t="s">
        <v>102</v>
      </c>
    </row>
    <row r="47" spans="1:7" ht="14.1" customHeight="1" x14ac:dyDescent="0.25">
      <c r="A47" t="s">
        <v>103</v>
      </c>
      <c r="D47">
        <v>1</v>
      </c>
      <c r="E47" s="9" t="s">
        <v>104</v>
      </c>
      <c r="F47" t="s">
        <v>105</v>
      </c>
    </row>
    <row r="48" spans="1:7" ht="14.1" customHeight="1" x14ac:dyDescent="0.25">
      <c r="A48" t="s">
        <v>54</v>
      </c>
      <c r="D48">
        <v>2</v>
      </c>
      <c r="E48" s="9" t="s">
        <v>106</v>
      </c>
      <c r="G48" t="s">
        <v>105</v>
      </c>
    </row>
    <row r="49" spans="1:7" ht="14.1" customHeight="1" x14ac:dyDescent="0.25">
      <c r="A49" t="s">
        <v>107</v>
      </c>
      <c r="D49">
        <v>3</v>
      </c>
      <c r="E49" s="9" t="s">
        <v>108</v>
      </c>
      <c r="G49" t="s">
        <v>105</v>
      </c>
    </row>
    <row r="50" spans="1:7" ht="14.1" customHeight="1" x14ac:dyDescent="0.25">
      <c r="A50" t="s">
        <v>109</v>
      </c>
      <c r="D50">
        <v>4</v>
      </c>
      <c r="E50" s="9" t="s">
        <v>110</v>
      </c>
      <c r="G50" t="s">
        <v>105</v>
      </c>
    </row>
    <row r="51" spans="1:7" ht="14.1" customHeight="1" x14ac:dyDescent="0.25">
      <c r="A51" t="s">
        <v>111</v>
      </c>
      <c r="D51">
        <v>5</v>
      </c>
      <c r="E51" s="9" t="s">
        <v>112</v>
      </c>
      <c r="F51" t="s">
        <v>105</v>
      </c>
    </row>
    <row r="52" spans="1:7" ht="14.1" customHeight="1" x14ac:dyDescent="0.25">
      <c r="D52">
        <v>6</v>
      </c>
      <c r="E52" s="9" t="s">
        <v>113</v>
      </c>
      <c r="F52" t="s">
        <v>105</v>
      </c>
    </row>
    <row r="53" spans="1:7" ht="14.1" customHeight="1" x14ac:dyDescent="0.25">
      <c r="D53">
        <v>7</v>
      </c>
      <c r="E53" s="9" t="s">
        <v>114</v>
      </c>
      <c r="G53" t="s">
        <v>105</v>
      </c>
    </row>
    <row r="54" spans="1:7" ht="27.95" customHeight="1" x14ac:dyDescent="0.25">
      <c r="D54">
        <v>8</v>
      </c>
      <c r="E54" s="9" t="s">
        <v>115</v>
      </c>
      <c r="F54" t="s">
        <v>105</v>
      </c>
    </row>
    <row r="55" spans="1:7" ht="14.1" customHeight="1" x14ac:dyDescent="0.25">
      <c r="A55" s="10" t="s">
        <v>116</v>
      </c>
      <c r="B55" s="11"/>
      <c r="D55">
        <v>9</v>
      </c>
      <c r="E55" s="9" t="s">
        <v>117</v>
      </c>
      <c r="F55" t="s">
        <v>105</v>
      </c>
    </row>
    <row r="56" spans="1:7" ht="14.1" customHeight="1" x14ac:dyDescent="0.25">
      <c r="A56" t="s">
        <v>118</v>
      </c>
      <c r="B56" t="s">
        <v>119</v>
      </c>
      <c r="D56">
        <v>10</v>
      </c>
      <c r="E56" s="9" t="s">
        <v>120</v>
      </c>
      <c r="F56" t="s">
        <v>105</v>
      </c>
    </row>
    <row r="57" spans="1:7" ht="14.1" customHeight="1" x14ac:dyDescent="0.25">
      <c r="A57" t="s">
        <v>121</v>
      </c>
      <c r="B57" t="s">
        <v>122</v>
      </c>
      <c r="D57">
        <v>11</v>
      </c>
      <c r="E57" s="9" t="s">
        <v>123</v>
      </c>
      <c r="F57" t="s">
        <v>105</v>
      </c>
    </row>
    <row r="58" spans="1:7" ht="14.1" customHeight="1" x14ac:dyDescent="0.25">
      <c r="A58" t="s">
        <v>124</v>
      </c>
      <c r="B58" t="s">
        <v>107</v>
      </c>
      <c r="D58">
        <v>12</v>
      </c>
      <c r="E58" s="9" t="s">
        <v>125</v>
      </c>
      <c r="F58" t="s">
        <v>105</v>
      </c>
    </row>
    <row r="59" spans="1:7" ht="14.1" customHeight="1" x14ac:dyDescent="0.25">
      <c r="A59" t="s">
        <v>126</v>
      </c>
      <c r="B59" t="s">
        <v>127</v>
      </c>
      <c r="D59">
        <v>13</v>
      </c>
      <c r="E59" s="9" t="s">
        <v>128</v>
      </c>
      <c r="F59" t="s">
        <v>105</v>
      </c>
    </row>
    <row r="60" spans="1:7" ht="14.1" customHeight="1" x14ac:dyDescent="0.25">
      <c r="A60" t="s">
        <v>129</v>
      </c>
      <c r="B60" t="s">
        <v>130</v>
      </c>
      <c r="D60">
        <v>14</v>
      </c>
      <c r="E60" s="9" t="s">
        <v>131</v>
      </c>
      <c r="F60" t="s">
        <v>105</v>
      </c>
    </row>
    <row r="61" spans="1:7" ht="14.1" customHeight="1" x14ac:dyDescent="0.25">
      <c r="A61" t="s">
        <v>132</v>
      </c>
      <c r="B61" t="s">
        <v>122</v>
      </c>
      <c r="D61">
        <v>15</v>
      </c>
      <c r="E61" s="9" t="s">
        <v>133</v>
      </c>
      <c r="G61" t="s">
        <v>105</v>
      </c>
    </row>
    <row r="62" spans="1:7" ht="14.1" customHeight="1" x14ac:dyDescent="0.25">
      <c r="A62" t="s">
        <v>134</v>
      </c>
      <c r="B62" t="s">
        <v>135</v>
      </c>
      <c r="D62">
        <v>16</v>
      </c>
      <c r="E62" s="9" t="s">
        <v>136</v>
      </c>
      <c r="G62" t="s">
        <v>105</v>
      </c>
    </row>
    <row r="63" spans="1:7" ht="14.1" customHeight="1" x14ac:dyDescent="0.25">
      <c r="A63" t="s">
        <v>137</v>
      </c>
      <c r="B63" t="s">
        <v>138</v>
      </c>
      <c r="D63">
        <v>17</v>
      </c>
      <c r="E63" s="9" t="s">
        <v>139</v>
      </c>
      <c r="G63" t="s">
        <v>105</v>
      </c>
    </row>
    <row r="64" spans="1:7" ht="14.1" customHeight="1" x14ac:dyDescent="0.25">
      <c r="A64" t="s">
        <v>140</v>
      </c>
      <c r="B64" t="s">
        <v>141</v>
      </c>
      <c r="D64">
        <v>18</v>
      </c>
      <c r="E64" s="9" t="s">
        <v>142</v>
      </c>
      <c r="G64" t="s">
        <v>105</v>
      </c>
    </row>
    <row r="65" spans="1:7" ht="14.1" customHeight="1" x14ac:dyDescent="0.25">
      <c r="A65" t="s">
        <v>143</v>
      </c>
      <c r="B65" t="s">
        <v>144</v>
      </c>
      <c r="D65">
        <v>19</v>
      </c>
      <c r="E65" s="9" t="s">
        <v>145</v>
      </c>
      <c r="G65" t="s">
        <v>105</v>
      </c>
    </row>
    <row r="66" spans="1:7" ht="14.1" customHeight="1" x14ac:dyDescent="0.25">
      <c r="A66" t="s">
        <v>146</v>
      </c>
      <c r="B66" t="s">
        <v>147</v>
      </c>
    </row>
    <row r="67" spans="1:7" ht="14.1" customHeight="1" x14ac:dyDescent="0.25">
      <c r="A67" t="s">
        <v>148</v>
      </c>
      <c r="B67" t="s">
        <v>138</v>
      </c>
      <c r="E67" s="9" t="s">
        <v>149</v>
      </c>
      <c r="F67" s="12">
        <f>COUNTIF(F47:F65,"X")</f>
        <v>10</v>
      </c>
      <c r="G67" s="12">
        <f>COUNTIF(G47:G65,"X")</f>
        <v>9</v>
      </c>
    </row>
    <row r="68" spans="1:7" ht="14.1" customHeight="1" x14ac:dyDescent="0.25">
      <c r="A68" t="s">
        <v>150</v>
      </c>
      <c r="B68" t="s">
        <v>151</v>
      </c>
    </row>
    <row r="69" spans="1:7" ht="14.1" customHeight="1" x14ac:dyDescent="0.25">
      <c r="A69" t="s">
        <v>152</v>
      </c>
      <c r="B69" t="s">
        <v>153</v>
      </c>
    </row>
    <row r="70" spans="1:7" ht="14.1" customHeight="1" x14ac:dyDescent="0.25">
      <c r="A70" t="s">
        <v>154</v>
      </c>
      <c r="B70" t="s">
        <v>155</v>
      </c>
    </row>
    <row r="71" spans="1:7" ht="14.1" customHeight="1" x14ac:dyDescent="0.25">
      <c r="A71" t="s">
        <v>156</v>
      </c>
      <c r="B71" t="s">
        <v>157</v>
      </c>
    </row>
    <row r="72" spans="1:7" ht="14.1" customHeight="1" x14ac:dyDescent="0.25">
      <c r="A72" t="s">
        <v>158</v>
      </c>
      <c r="B72" t="s">
        <v>141</v>
      </c>
    </row>
    <row r="73" spans="1:7" ht="14.1" customHeight="1" x14ac:dyDescent="0.25">
      <c r="A73" t="s">
        <v>159</v>
      </c>
      <c r="B73" t="s">
        <v>160</v>
      </c>
    </row>
    <row r="74" spans="1:7" ht="14.1" customHeight="1" x14ac:dyDescent="0.25">
      <c r="A74" t="s">
        <v>161</v>
      </c>
      <c r="B74" t="s">
        <v>162</v>
      </c>
    </row>
    <row r="75" spans="1:7" ht="14.1" customHeight="1" x14ac:dyDescent="0.25">
      <c r="A75" t="s">
        <v>163</v>
      </c>
      <c r="B75" t="s">
        <v>164</v>
      </c>
    </row>
    <row r="76" spans="1:7" ht="14.1" customHeight="1" x14ac:dyDescent="0.25">
      <c r="A76" t="s">
        <v>165</v>
      </c>
      <c r="B76" t="s">
        <v>130</v>
      </c>
    </row>
    <row r="77" spans="1:7" ht="14.1" customHeight="1" x14ac:dyDescent="0.25">
      <c r="A77" t="s">
        <v>166</v>
      </c>
      <c r="B77" t="s">
        <v>167</v>
      </c>
    </row>
    <row r="78" spans="1:7" ht="14.1" customHeight="1" x14ac:dyDescent="0.25">
      <c r="A78" t="s">
        <v>168</v>
      </c>
      <c r="B78" t="s">
        <v>155</v>
      </c>
    </row>
    <row r="79" spans="1:7" ht="14.1" customHeight="1" x14ac:dyDescent="0.25">
      <c r="A79" t="s">
        <v>169</v>
      </c>
      <c r="B79" t="s">
        <v>164</v>
      </c>
    </row>
    <row r="80" spans="1:7" ht="14.1" customHeight="1" x14ac:dyDescent="0.25">
      <c r="A80" t="s">
        <v>170</v>
      </c>
      <c r="B80" t="s">
        <v>171</v>
      </c>
    </row>
    <row r="83" spans="1:2" ht="56.1" customHeight="1" x14ac:dyDescent="0.25">
      <c r="A83" s="13" t="s">
        <v>172</v>
      </c>
      <c r="B83" s="13" t="s">
        <v>173</v>
      </c>
    </row>
    <row r="84" spans="1:2" ht="14.1" customHeight="1" x14ac:dyDescent="0.25">
      <c r="A84" s="9" t="s">
        <v>62</v>
      </c>
      <c r="B84" t="s">
        <v>62</v>
      </c>
    </row>
    <row r="85" spans="1:2" ht="14.1" customHeight="1" x14ac:dyDescent="0.25">
      <c r="A85" t="s">
        <v>63</v>
      </c>
      <c r="B85" t="s">
        <v>174</v>
      </c>
    </row>
    <row r="86" spans="1:2" ht="14.1" customHeight="1" x14ac:dyDescent="0.25">
      <c r="B86" t="s">
        <v>63</v>
      </c>
    </row>
    <row r="88" spans="1:2" ht="14.1" customHeight="1" x14ac:dyDescent="0.25">
      <c r="A88" s="8" t="s">
        <v>11</v>
      </c>
    </row>
    <row r="89" spans="1:2" ht="14.1" customHeight="1" x14ac:dyDescent="0.25">
      <c r="A89" t="s">
        <v>55</v>
      </c>
    </row>
    <row r="90" spans="1:2" ht="14.1" customHeight="1" x14ac:dyDescent="0.25">
      <c r="A90" t="s">
        <v>69</v>
      </c>
    </row>
    <row r="92" spans="1:2" ht="14.1" customHeight="1" x14ac:dyDescent="0.25">
      <c r="A92" s="14" t="s">
        <v>38</v>
      </c>
    </row>
    <row r="93" spans="1:2" ht="14.1" customHeight="1" x14ac:dyDescent="0.25">
      <c r="A93" s="9" t="s">
        <v>175</v>
      </c>
    </row>
    <row r="94" spans="1:2" ht="14.1" customHeight="1" x14ac:dyDescent="0.25">
      <c r="A94" t="s">
        <v>65</v>
      </c>
    </row>
    <row r="95" spans="1:2" ht="14.1" customHeight="1" x14ac:dyDescent="0.25">
      <c r="A95" t="s">
        <v>176</v>
      </c>
    </row>
    <row r="96" spans="1:2" ht="14.1" customHeight="1" x14ac:dyDescent="0.25">
      <c r="A96" t="s">
        <v>177</v>
      </c>
    </row>
    <row r="98" spans="1:1" ht="14.1" customHeight="1" x14ac:dyDescent="0.25">
      <c r="A98" s="8" t="s">
        <v>178</v>
      </c>
    </row>
    <row r="99" spans="1:1" ht="14.1" customHeight="1" x14ac:dyDescent="0.25">
      <c r="A99" t="s">
        <v>179</v>
      </c>
    </row>
    <row r="100" spans="1:1" ht="14.1" customHeight="1" x14ac:dyDescent="0.25">
      <c r="A100" t="s">
        <v>180</v>
      </c>
    </row>
    <row r="101" spans="1:1" ht="14.1" customHeight="1" x14ac:dyDescent="0.25">
      <c r="A101" t="s">
        <v>181</v>
      </c>
    </row>
    <row r="102" spans="1:1" ht="14.1" customHeight="1" x14ac:dyDescent="0.25">
      <c r="A102" t="s">
        <v>182</v>
      </c>
    </row>
    <row r="103" spans="1:1" ht="14.1" customHeight="1" x14ac:dyDescent="0.25">
      <c r="A103" t="s">
        <v>183</v>
      </c>
    </row>
    <row r="104" spans="1:1" ht="14.1" customHeight="1" x14ac:dyDescent="0.25">
      <c r="A104" t="s">
        <v>184</v>
      </c>
    </row>
    <row r="105" spans="1:1" ht="14.1" customHeight="1" x14ac:dyDescent="0.25">
      <c r="A105" t="s">
        <v>185</v>
      </c>
    </row>
    <row r="106" spans="1:1" ht="14.1" customHeight="1" x14ac:dyDescent="0.25">
      <c r="A106" t="s">
        <v>186</v>
      </c>
    </row>
    <row r="107" spans="1:1" ht="14.1" customHeight="1" x14ac:dyDescent="0.25">
      <c r="A107" t="s">
        <v>187</v>
      </c>
    </row>
    <row r="108" spans="1:1" ht="14.1" customHeight="1" x14ac:dyDescent="0.25">
      <c r="A108" t="s">
        <v>45</v>
      </c>
    </row>
    <row r="109" spans="1:1" ht="14.1" customHeight="1" x14ac:dyDescent="0.25">
      <c r="A109" t="s">
        <v>188</v>
      </c>
    </row>
    <row r="110" spans="1:1" ht="14.1" customHeight="1" x14ac:dyDescent="0.25">
      <c r="A110" t="s">
        <v>189</v>
      </c>
    </row>
    <row r="111" spans="1:1" ht="14.1" customHeight="1" x14ac:dyDescent="0.25">
      <c r="A111" t="s">
        <v>190</v>
      </c>
    </row>
    <row r="112" spans="1:1" ht="14.1" customHeight="1" x14ac:dyDescent="0.25">
      <c r="A112" t="s">
        <v>191</v>
      </c>
    </row>
    <row r="113" spans="1:1" ht="14.1" customHeight="1" x14ac:dyDescent="0.25">
      <c r="A113" t="s">
        <v>192</v>
      </c>
    </row>
    <row r="114" spans="1:1" ht="14.1" customHeight="1" x14ac:dyDescent="0.25">
      <c r="A114" t="s">
        <v>193</v>
      </c>
    </row>
    <row r="115" spans="1:1" ht="14.1" customHeight="1" x14ac:dyDescent="0.25">
      <c r="A115" t="s">
        <v>194</v>
      </c>
    </row>
    <row r="117" spans="1:1" ht="14.1" customHeight="1" x14ac:dyDescent="0.25">
      <c r="A117" t="s">
        <v>195</v>
      </c>
    </row>
    <row r="118" spans="1:1" ht="14.1" customHeight="1" x14ac:dyDescent="0.25">
      <c r="A118" t="s">
        <v>60</v>
      </c>
    </row>
    <row r="119" spans="1:1" ht="14.1" customHeight="1" x14ac:dyDescent="0.25">
      <c r="A119" t="s">
        <v>61</v>
      </c>
    </row>
    <row r="120" spans="1:1" ht="14.1" customHeight="1" x14ac:dyDescent="0.25">
      <c r="A120" t="s">
        <v>79</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Riesgos</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cp:lastModifiedBy>
  <cp:revision>0</cp:revision>
  <dcterms:created xsi:type="dcterms:W3CDTF">2019-05-14T13:58:21Z</dcterms:created>
  <dcterms:modified xsi:type="dcterms:W3CDTF">2021-01-17T05:13:52Z</dcterms:modified>
</cp:coreProperties>
</file>